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ocuments\xwechat_files\wxid_9l0h3sw9nh0q22_4c06\msg\attach\99e4b755be2f9fcc69c308c25571a6e8\2026-09\Rec\6ffd843a293f6fe6\F\1\"/>
    </mc:Choice>
  </mc:AlternateContent>
  <bookViews>
    <workbookView windowWidth="19200" windowHeight="8080" activeTab="3"/>
  </bookViews>
  <sheets>
    <sheet name="综合测评" sheetId="1" r:id="rId1"/>
    <sheet name="德育测评" sheetId="2" r:id="rId2"/>
    <sheet name="智育测评" sheetId="3" r:id="rId3"/>
    <sheet name="文体测评" sheetId="4" r:id="rId4"/>
    <sheet name="WpsReserved_CellImgList" sheetId="5" state="veryHidden" r:id="rId5"/>
  </sheets>
  <definedNames>
    <definedName name="_xlnm._FilterDatabase" localSheetId="0" hidden="1">综合测评!$A$1:$H$139</definedName>
    <definedName name="_xlnm._FilterDatabase" localSheetId="2" hidden="1">智育测评!$A$1:$J$139</definedName>
    <definedName name="_xlnm._FilterDatabase" localSheetId="3" hidden="1">文体测评!$A$1:$K$139</definedName>
    <definedName name="_xlnm._FilterDatabase" localSheetId="1" hidden="1">德育测评!$A$1:$J$139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<sst xmlns="http://schemas.openxmlformats.org/spreadsheetml/2006/main" count="1145" uniqueCount="458">
  <si>
    <t>文学院2025—2026学年2024级汉语言文学（师范）专业综合素质测评成绩</t>
  </si>
  <si>
    <t>（学院盖章）</t>
  </si>
  <si>
    <t>序号</t>
  </si>
  <si>
    <t>学号</t>
  </si>
  <si>
    <t>姓名</t>
  </si>
  <si>
    <t>综合素质测评总分</t>
  </si>
  <si>
    <t>综合测评排名</t>
  </si>
  <si>
    <t>绩点</t>
  </si>
  <si>
    <t>四级成绩</t>
  </si>
  <si>
    <t>是否有挂科</t>
  </si>
  <si>
    <t>张皓帅</t>
  </si>
  <si>
    <t>否</t>
  </si>
  <si>
    <t>李佳沂</t>
  </si>
  <si>
    <t>高铭泽</t>
  </si>
  <si>
    <t>刘思瑀</t>
  </si>
  <si>
    <t>王若萌</t>
  </si>
  <si>
    <t>郝鑫雨</t>
  </si>
  <si>
    <t>王媛</t>
  </si>
  <si>
    <t>关楚淇</t>
  </si>
  <si>
    <t>王怡然</t>
  </si>
  <si>
    <t>孙海维</t>
  </si>
  <si>
    <t>张宇涵</t>
  </si>
  <si>
    <t>方圆</t>
  </si>
  <si>
    <t>苏歆瑜</t>
  </si>
  <si>
    <t>刘书涵</t>
  </si>
  <si>
    <t>谭宇韩</t>
  </si>
  <si>
    <t>陈绘潼</t>
  </si>
  <si>
    <t>杨天奥</t>
  </si>
  <si>
    <t>王宠然</t>
  </si>
  <si>
    <t>刘涵毓</t>
  </si>
  <si>
    <t>盖雨凡</t>
  </si>
  <si>
    <t>马东曼</t>
  </si>
  <si>
    <t>张语珊</t>
  </si>
  <si>
    <t>谢婉莹</t>
  </si>
  <si>
    <t>王若轩</t>
  </si>
  <si>
    <t>刘鑫</t>
  </si>
  <si>
    <t>王妍</t>
  </si>
  <si>
    <t>黄佳琪</t>
  </si>
  <si>
    <t>李相睿</t>
  </si>
  <si>
    <t>孙庆</t>
  </si>
  <si>
    <t>王婧宇晗</t>
  </si>
  <si>
    <t>甘滢</t>
  </si>
  <si>
    <t>毕莹</t>
  </si>
  <si>
    <t>李泽慧</t>
  </si>
  <si>
    <t>余亚伦</t>
  </si>
  <si>
    <t>王浩宇</t>
  </si>
  <si>
    <t>于小轩</t>
  </si>
  <si>
    <t>李欣潞</t>
  </si>
  <si>
    <t>王思文</t>
  </si>
  <si>
    <t>孙敬杰</t>
  </si>
  <si>
    <t>无</t>
  </si>
  <si>
    <t>刘奕彤</t>
  </si>
  <si>
    <t>张传瑜</t>
  </si>
  <si>
    <t>邓琳</t>
  </si>
  <si>
    <t>侯湘婷</t>
  </si>
  <si>
    <t>孙一鑫</t>
  </si>
  <si>
    <t>姜治岐</t>
  </si>
  <si>
    <t>张雅清</t>
  </si>
  <si>
    <t>周阔</t>
  </si>
  <si>
    <t>查雪</t>
  </si>
  <si>
    <t>宋思璇</t>
  </si>
  <si>
    <t>王旖聪</t>
  </si>
  <si>
    <t>秦雅薪</t>
  </si>
  <si>
    <t>李香凝</t>
  </si>
  <si>
    <t>张一言</t>
  </si>
  <si>
    <t>郭玥彤</t>
  </si>
  <si>
    <t>陈慧妍</t>
  </si>
  <si>
    <t>孟庆雯</t>
  </si>
  <si>
    <t>李佳璇</t>
  </si>
  <si>
    <t>毛启钥</t>
  </si>
  <si>
    <t>陈思淼</t>
  </si>
  <si>
    <t>李雨亭</t>
  </si>
  <si>
    <t>袁会欣</t>
  </si>
  <si>
    <t>王竞晗</t>
  </si>
  <si>
    <t>张瑜</t>
  </si>
  <si>
    <t>王硕</t>
  </si>
  <si>
    <t>孙焱焱</t>
  </si>
  <si>
    <t>薛如茵</t>
  </si>
  <si>
    <t>陈潇予</t>
  </si>
  <si>
    <t>徐安琪</t>
  </si>
  <si>
    <t>姜珊</t>
  </si>
  <si>
    <t>李圣格</t>
  </si>
  <si>
    <t>王美凝</t>
  </si>
  <si>
    <t>刘松</t>
  </si>
  <si>
    <t>高琳</t>
  </si>
  <si>
    <t>刘佳悦</t>
  </si>
  <si>
    <t>徐嘉辉</t>
  </si>
  <si>
    <t>邹雨静</t>
  </si>
  <si>
    <t>高瑛琪</t>
  </si>
  <si>
    <t>王慧欣</t>
  </si>
  <si>
    <t>孙铭阳</t>
  </si>
  <si>
    <t>王昭琪</t>
  </si>
  <si>
    <t>刘一萱</t>
  </si>
  <si>
    <t>李俊燚</t>
  </si>
  <si>
    <t>宋芷睿</t>
  </si>
  <si>
    <t>李明书</t>
  </si>
  <si>
    <t>孙婉晴</t>
  </si>
  <si>
    <t>孙焕垚</t>
  </si>
  <si>
    <t>代津雨</t>
  </si>
  <si>
    <t>是</t>
  </si>
  <si>
    <t>张媚涵</t>
  </si>
  <si>
    <t>黄歆茹</t>
  </si>
  <si>
    <t>侯冯章</t>
  </si>
  <si>
    <t>魏雨诺</t>
  </si>
  <si>
    <t>赵桐</t>
  </si>
  <si>
    <t>张梓繁</t>
  </si>
  <si>
    <t>杨舒浛</t>
  </si>
  <si>
    <t>崔凯迪</t>
  </si>
  <si>
    <t>曹启恒</t>
  </si>
  <si>
    <t xml:space="preserve">否
</t>
  </si>
  <si>
    <t>赵辰名晏</t>
  </si>
  <si>
    <t>王楚涵</t>
  </si>
  <si>
    <t>高萌萌</t>
  </si>
  <si>
    <t>王宣听</t>
  </si>
  <si>
    <t>张皓凝</t>
  </si>
  <si>
    <t>高广博</t>
  </si>
  <si>
    <t>冯梅娜</t>
  </si>
  <si>
    <t>韩荣俊</t>
  </si>
  <si>
    <t>刘馨语</t>
  </si>
  <si>
    <t>张驰</t>
  </si>
  <si>
    <t>郑美琪</t>
  </si>
  <si>
    <t>沙盈茜</t>
  </si>
  <si>
    <t>李恒锌</t>
  </si>
  <si>
    <t>阮金巧</t>
  </si>
  <si>
    <t>李浩祥</t>
  </si>
  <si>
    <t>李宇晨</t>
  </si>
  <si>
    <t>辛明玥</t>
  </si>
  <si>
    <t>章瑶</t>
  </si>
  <si>
    <t>周子馨</t>
  </si>
  <si>
    <t>马浩宇</t>
  </si>
  <si>
    <t>赵浩然</t>
  </si>
  <si>
    <t>侯懿纯</t>
  </si>
  <si>
    <t>张紫瑜</t>
  </si>
  <si>
    <t>丁静书</t>
  </si>
  <si>
    <t>张睿</t>
  </si>
  <si>
    <t>周煦洋</t>
  </si>
  <si>
    <t>刘佳美</t>
  </si>
  <si>
    <t>刘雨泽</t>
  </si>
  <si>
    <t>陶佳怡</t>
  </si>
  <si>
    <t>尹露雯</t>
  </si>
  <si>
    <t>张万华</t>
  </si>
  <si>
    <t>张紫薇</t>
  </si>
  <si>
    <t>张以琳</t>
  </si>
  <si>
    <t>刘耀</t>
  </si>
  <si>
    <t>朱玉坤</t>
  </si>
  <si>
    <t>刘冉</t>
  </si>
  <si>
    <t>刘亦欣</t>
  </si>
  <si>
    <t>王添爱</t>
  </si>
  <si>
    <t>朱迅</t>
  </si>
  <si>
    <t>刘宇鹏</t>
  </si>
  <si>
    <t>文学院2025—2026学年2024级汉语言文学（师范）专业德育测评成绩</t>
  </si>
  <si>
    <t>基础分（满分60）</t>
  </si>
  <si>
    <t>奖励分（满分40）</t>
  </si>
  <si>
    <t>扣分</t>
  </si>
  <si>
    <t>总分</t>
  </si>
  <si>
    <t>德育测评得分</t>
  </si>
  <si>
    <t>德育排名</t>
  </si>
  <si>
    <t>奖励分、扣分明细</t>
  </si>
  <si>
    <t>1.沈阳师范大学优秀学生＋4
2.沈阳师范大学优秀团干部＋4
3.沈阳师范大学卓越青马工程培训班优秀学员＋4
4.沈阳师范大学卓越青马工程培训班优秀心得体会学员＋4
5.沈阳师范大学优秀助导标兵＋4
6.2026年寒假沈阳师范大学优秀团队＋4
7.沈阳市优秀示范团队+4
8.沈阳师范大学先锋学生会＋4
9.院团委副书记+4
10.2025年新生助理辅导员＋1
11.2025级开学迎新志愿活动＋0.5
12.盲胞读书志愿服务活动＋0.5
13.2026年寒假云端相伴志愿者＋0.5
14.校友返校志愿服务活动＋0.5
15.2025年秋季运动会志愿活动＋0.5
16.2026寒假招生宣传社会实践专项活动结题＋0.5
17.沈阳师范大学“走进沈阳市十一中学”红色宣讲进小学志愿服务活动＋0.5
18.沈阳师范大学“弘扬雷锋精神，奋斗成就梦想”志愿服务活动＋0.5
19.沈阳师范大学“走进虎石台第一小学”红色宣讲进中小学志愿服务活动＋0.5
20.沈阳师范大学“走进塔湾小学”红色宣讲进中小学志愿服务活动＋0.5</t>
  </si>
  <si>
    <t>1.沈阳师范大学优秀学生+4
2.沈阳师范大学优秀学生干部+4
3.沈阳师范大学优秀团干部+4
4.2026年寒假大学生社会实践先进个人+4
5.2025年暑假大学生社会实践优秀团队+4
6.先进团支部+4
7.沈阳师范大学先锋学生会+2
8.院团委组织部部长/主席+5
9.校交通志愿者执勤+5
10.“走进盲校，对面朗读”活动+0.5
11.2025.9.20校友返校志愿活动+0.5
12.2025年开学迎新生志愿活动+0.5
13.2025年秋季运动会志愿活动+0.5
14.2026年寒假招生宣传社会实践+0.5
15.“校友寻访”专项活动+0.5
16.沈阳师范大学图书馆优秀志愿者+0.5</t>
  </si>
  <si>
    <t>1.沈阳师范大学优秀学生，沈阳师范大学，2025年12月 +4
2.沈阳师范大学优秀学生干部，沈阳师范大学，2025年12月 +4
3.2025年10月全国易班优课优秀十佳案例评选活动优秀学生骨干，教育部易班发展中心2025年11月 +8
4.2026年寒假“返家乡”社会实践先进个人，共青团沈阳师范大学委员会，2026年4月 +4
5.2026年沈阳师范大学先进团支部，共青团沈阳师范大学委员会，2026年4月 +2
6.校易班综合事务部部长，党委学生工作部（学生处），2026年6月 +5
7.2026年第四期校易班外事餐厅服务志愿者，党委学生工作部（学生处），2026年6月 +0.5
8.2025年暑期社会实践活动结题，共青团沈阳师范大学委员会，2026年4月 +0.5</t>
  </si>
  <si>
    <t>1.沈阳师范大学优秀团员+4
2.沈阳师范大学优秀学生+4
3.沈阳师范大学优秀学生干部+4
4.沈阳师范大学返家乡先进个人+4
5.班级班长+4
6.秋季运动会志愿活动+0.5
7.开学迎新志愿活动+0.5
8.校友返校志愿活动+0.5
9.走进盲校对面朗读志愿活动+0.5</t>
  </si>
  <si>
    <t>1.沈阳师范大学优秀教官+4
2.沈阳师范大学优秀寝室长+4
3.沈阳师范大学文学院先锋学生会成员+2
4.25年暑期社会实践优秀团队成员+2
5.文学院学生会执行主席+6
6.沈阳师范大学2025级新生军训教官+1
7.25年开学迎新生志愿活动+0.5
8.25年秋季运动会志愿活动+0.5
9.“走进盲校，对面朗读”活动+0.5
11.26年寒假社会实践+0.5</t>
  </si>
  <si>
    <t>1.辽宁省图书馆学雷锋志愿服务2025年度助残服务志愿之星，辽宁省图书馆文化志愿者工作站，2026年3月+4
2.沈阳师范大学2025年大学生“返家乡”社会实践先进个人，共青团沈阳师范大学团委，2025年11月+4
3.沈阳师范大学先进团支部（成员），共青团沈阳师范大学委员会，2026年4月+2
4.沈阳师范大学先锋学生会（成员），共青团沈阳师范大学委员会，沈阳师范大学学生会，2026年4月+2
6.文学院团委学生会第二十三届部长及主席团成员，文学院团委，2025年11月-2026年11月+5
7.“走进盲校，对面朗读”志愿服务活动志愿者，文学院团委，2025年9月-2026年6月+0.5
8.2025年开学迎新生志愿活动志愿者，文学院团委，2025年8月+0.5
9.2025.9.20校友返校志愿活动志愿者，文学院团委，2025年9月+0.5
10.2025年秋季运动会志愿活动志愿者，文学院团委，2025年9月+0.5
11.2026年寒假社会实践活动，文学院团委，2026年1月-2026年2月+2</t>
  </si>
  <si>
    <t>1.沈阳师范大学优秀学生＋4 
2.校团委青课堂运营中心部门负责人＋5
3.沈阳师范大学优秀寝室＋2
4.沈阳师范大学先进团支部＋4
5.沈阳师范大学优秀团队＋2
6.2025年新生开学志愿者＋0.5
7.2025年秋季运动会志愿者＋0.5
8.2025年沈阳师范大学迎新志愿者＋0.5
9.2026年寒假返家乡＋0.5
10.2026年寒假社会实践结项×2＋1
11.2026年暑期社会实践＋0.5</t>
  </si>
  <si>
    <t xml:space="preserve">1.文学院自管会主任，+6
2.沈阳师范大学寒假返家乡先进个人，+4
3.沈阳师范大学优秀团员，+4
4.沈阳师范大学优秀寝室（成员），+2
5.文学院“走进盲校，对面朗读”活动志愿者，+0.5
6.文学院校友返校志愿活动志愿者，+0.5
7.文学院开学迎新生志愿活动志愿者，+0.5
8.文学院秋季运动会志愿活动志愿者，+0.5
9.2026年寒假社会实践活动，+0.5
10.2026年寒假社会实践活动，+0.5
11.2026年寒假社会实践活动，+0.5
</t>
  </si>
  <si>
    <t>1.沈阳师范大学优秀学生干部，+4
2.沈阳师范大学优秀寝室长，+4
3.沈阳师范大学寒假社会实践优秀团队（成员），+2</t>
  </si>
  <si>
    <t xml:space="preserve">1.院学生会权益服务部部长+4
2.文学院优秀学生+4
3.文学院优秀学生干部+4
4.返家乡先进个人+4
5.先锋学生会成员+2
6.2025年秋季运动会志愿者+0.5
7.2025年开学迎新活动志愿者+0.5
8.2025.9.20校友返校志愿者+0.5
</t>
  </si>
  <si>
    <t>1.第七届文学院易班工作站站长，沈阳师范大学文学院，2025年9月-2026年9月，+6
2.沈阳师范大学先进团支部，2026年4月，沈阳师范大学委员会，+2
3.“2025年助力中高考志愿服务活动”志愿者，中共沈阳市委社会工作部，2025年9月，+0.5
4.沈阳师范大学2026年寒假大学生社会实践活动“优秀团队”，2026年4月，+2
5.2026年1月全国易班优课优秀十佳案例评选活动优秀学生骨干，2026年1月 +8
6.2025年沈阳师范大学大学生暑期社会实践活动团队（成员），2026年9月，+0.5</t>
  </si>
  <si>
    <t>1.班级团支书，+4
2.沈阳师范大学优秀学生，+4
3.沈阳师范大学优秀学生干部+4
4.“返家乡”先进个人+4
5.秋季运动会志愿者+0.5
6.暑假社会实践+0.5</t>
  </si>
  <si>
    <t>1.获2025年11月全国易班优课优秀十佳案例评选活动 优秀学生骨干，2025年12月，+8
2.获沈阳师范大学先进团支部，共青团沈阳师范大学委员会，2026年4月，+2
3.任文学院易班工作站站长，文学院，2025年11月-2026年8月，+6
4.参加2026年暑期返家乡社会实践活动，共青团本溪满族自治县委员会，2026年7月-8月，+0.5</t>
  </si>
  <si>
    <t>1.校阳光广播台文化传播频道部长，沈阳师范大学党委宣传部，2025年9月-2026年9月，+5
2.沈阳师范大学先进团支部（成员），共青团沈阳师范大学委员会，2026年4月，+2
3.校新闻中心阳光广播台优秀学生记者，沈阳师范大学党委宣传部，2026年8月，+4
4.2026年寒假社会实践活动优秀团队（成员），共青团沈阳师范大学委员会，2026年3月，+2
5.2025年文学院开学迎新生志愿活动（成员），文学院团委，2025年9月，+0.5
6.沈阳师范大学交通执勤队志愿执勤九次，共青团沈阳师范大学委员会，2026年3月-2026年8月，+3</t>
  </si>
  <si>
    <t>1.沈阳师范大学优秀寝室长，沈阳师范大学，2026年4月，+4
2.文学院社团工作部部长，共青团沈阳师范大学文学院委员会，2025年9月至2026年9月，+4
3.沈阳师范大学2020年寒假返家乡活动，沈阳市康平县赵家村村委会，2026年2月，+0.5
4.沈阳师范大学先进团支部，共青团沈阳师范大学委员会，2026年4月，+4
5.沈阳师范大学先锋学生会，共青团沈阳师范大学委员会，沈阳师范大学学生会，2026年4月，+4
6.校友返乡志愿活动，沈阳师范大学文学院委员会，2025年9月20日，+0.5
7.迎新活动工作人员，沈阳师范大学文学院委员会，2025年8月31日，+0.5
8.运动会工作人员，沈阳师范大学文学院委员会，2025年9月30日，+0.5</t>
  </si>
  <si>
    <t>1.2026年寒假返家乡先进个人，沈阳师范大学，2025年11月，＋4 2.先锋学生会，沈阳师范大学，2026年4月，＋2
2.院学生会秘书处部长，沈阳师范大学，2026年9月，➕4
3.2025年盲校朗读志愿者，沈阳师范大学，2026年6月，➕0.5
4.26年寒假三下乡社会实践,沈阳师范大学，2025年11月，➕0.5
5.26年寒假校友寻访,沈阳师范大学，2025年11月.➕0.5
6.沈阳师范大学校医院2025级新生体检服务工作×4 沈阳师范大学，2025年10月，➕2
7.25年秋季运动会志愿者活动.沈阳师范大学，2025年9月，➕0.5
8.25迎新志愿者活动.2025年8月.加0.5</t>
  </si>
  <si>
    <t xml:space="preserve">1.校级优秀团员，+4
2.校级优秀学生干部，+4
3.2024级1班团支书，+4
4.2025年秋季运动会志愿活动，+0.5
5.2025年暑期社会实践活动，+0.5
6.2025.9.20校友返校志愿活动，+0.5
7.2026年寒假社会实践活动，+0.5
8.院级“亲情中华·中国寻根之旅-华裔青少年冬令营 ”活动+0.5
</t>
  </si>
  <si>
    <t>1.荣获沈阳师范大学优秀自管会干部,沈阳师范大学，2026年4月，＋4
2.担任文学院自管会主任,沈阳师范大学，2026年4月，＋6
3.2025暑假社会实践证明,沈阳师范大学，2025年6月，＋0.5
4.2025暑假社会实践证明,沈阳师范大学，2025年6月，＋0.5
5.2025.9.20校友返校志愿活动,沈阳师范大学，2025年9月，＋0.5
6.2025秋季运动会,沈阳师范大学，2025年10月，＋0.5
7.2026寒假社会实践证明,沈阳师范大学，2026年4月，＋0.5</t>
  </si>
  <si>
    <t>1.文学院团委学生会二课活动部部长
2.2026沈阳师范大学图书馆优秀志愿者
3.新疆暑期社会实践活动
4.2025沈阳师范大学图书馆优秀志愿者
5.微专业结业证书
6.先锋学生会
7.沈阳师范大学2025年大学生暑期社会实践活动优秀团队
8.沈阳市教育局招聘会志愿者名单
9.2025校友返校志愿活动
10.2025年开学迎新志愿活动
11.2025年秋季运动会
12.沈阳师范大学2025年大学生暑期社会实践活动参与
13.图书馆志愿服务证明</t>
  </si>
  <si>
    <t>1.沈阳师范大学2025年大学生暑期“返家乡”社会实践活动先进个人，共青团沈阳师范大学委员会，2025年11月，+4 2.沈阳师范大学先进团支部，共青团沈阳师范大学委员会，2026年4月，+2 3.文学院第七届易班工作站站务部部长，沈阳师范大学文学院，2025年11月，+4 4.走进盲校，对面朗读志愿活动，共青团文学院委员会，2025年9月，+0.5 5.2026年寒假大学生返家乡社会实践活动，共青团沈阳师范大学委员会，2026年1月，+0.5 6.2025年暑期思政专项社会实践专项活动结题，共青团沈阳师范大学委员会，2025年9月，+0.5 7.2025年暑期社会实践思政专项良好项目，共青团沈阳师范大学委员会，2025年11月，+0.5 8.2025年助力中高考志愿服务活动，共青团沈阳师范大学委员会，2025年9月，+0.5</t>
  </si>
  <si>
    <t xml:space="preserve">1.班长+4
2.就业服务部部长+4
3.先进团支部+4
4.2026届毕业典礼暨学位授予仪式工作人员+0.5
5.2025年秋季运动会志愿活动+0.5
6.2025年暑假社会实践活动+0.5
7.2025年开学迎新生志愿活动+0.5
8.“走进盲校，对面朗读”活动志愿者+0.5
9.沈阳师范大学2025年大学生暑期社会实践优秀团队成员+2
</t>
  </si>
  <si>
    <t>1.雷锋兵预征班副指导员，+6
2.2025军训优秀教官，+4
3.2025暑期招生宣传，+0.5
4.2025秋季运动会志愿活动，+0.5
5.2026迎新志愿活动，+0.5</t>
  </si>
  <si>
    <t>1.校友返校志愿活动2025.9.20+0.5  
2.26年寒假社会实践活动2026.2+0.5
3.25年校级“返家乡”先进个人+4
4.25年大学生暑期活动优秀团队+2
5.寝室长2025.9-2026.7+2
6.26年沈阳师范大学先进团支部2026.4+2</t>
  </si>
  <si>
    <t>1.院团委学生会宣传部部长，+4
2.先锋学生会成员，+2
3.先进团支部成员，+2
4.沈阳师范大学2025年暑期社会实践活动，+0.5
5.2025国际教育学院2025级开学迎新生志愿活动，+0.5
6.2026年沈阳师范大学大学生寒假社会实践活动，+0.5
7.2025校友返校志愿活动，+0.5
8.2025秋季运动会志愿活动，+0.5</t>
  </si>
  <si>
    <t>1.院团委学习部部长，+4
2.优秀寝室成员，+2
3.先锋学生会成员，+2
4.“走进盲校，对面朗读”志愿者，+0.5
5.2025开学迎新生活动，+0.5
6.2025秋季运动会志愿活动，+0.5
7.2026暑假返家乡，+0.5</t>
  </si>
  <si>
    <t>1.院学生会权益服务部部长，沈阳师范大学文学院，2025.10-2026.9 +4
2.返家乡，2026年2月 +0.5
3.寒假社会实践活动，沈阳师范大学，2026年2月 +0.5
4.先进团支部，共青团沈阳师范大学委员会，2026年4月 +2
5.先锋学生会，共青团沈阳师范大学委员会，2026年4月 +2
6.迎新工作人员，2025年9月 +0.5
7.运动会工作人员，2025年9月 +0.5</t>
  </si>
  <si>
    <t>1.新闻中心阳光广播台文化传播频道编导，+4
2.新闻中心阳光广播台优秀学生记者，+4
3.沈阳师范大学先进团支部，+2</t>
  </si>
  <si>
    <t>1.优秀退役大学生士兵，+4
2.校国旗护卫队副队长，+6</t>
  </si>
  <si>
    <t>1.沈阳师范大学优秀团员，+4
2.校级组织部门负责人，+5
3.迎新生志愿活动，+0.5</t>
  </si>
  <si>
    <t>1.优秀寝室成员 ＋2
2.校级学生组织各部门正职负责人：校易班站长＋ 5
3.社会实践 加0.5
4.社会实践 加0.5
5.迎新 加0.5</t>
  </si>
  <si>
    <t>1.沈阳师范大学先进团支部，+4
2.文学院易班管理部部长，+4
3.校友返校志愿活动，+0.5</t>
  </si>
  <si>
    <t>1.24.4班级班长+4
2.沈阳师范大学先进团支部主要负责人+4</t>
  </si>
  <si>
    <t xml:space="preserve">1.文学院易班工作站宣传部门部长，沈阳师范大学文学院，+4
2.沈阳师范大学优秀团支部成员，共青团沈阳师范大学委员会，2026年4月，+2
3.沈阳师范大学2026年寒假大学生社会实践优秀团队，共青团沈阳师范大学委员会，2026年4月，+2
</t>
  </si>
  <si>
    <t>1.先锋学生会成员，+2
2.院团委学习部部长，+4
3.迎新生志愿活动，+0.5
4.20205暑期招生宣传社会实践专项活动结题，+0.5
5.运动会志愿者，+0.5</t>
  </si>
  <si>
    <t>1.文学院团委宣传部部长＋4
2.2025年开学迎新生志愿活动＋0.5
3.2025年暑期思政专项社会实践专项活动＋0.5
4.2025年秋季运动会志愿活动＋0.5
5.沈阳师范大学先锋学生会＋2</t>
  </si>
  <si>
    <t>1.所在班级获评沈阳师范大学先进团支部 +2
2.担任文学院自管会办公综合部部长 +4
3.参与校友返校志愿活动 +0.5
4.参与2025年开学迎新生志愿活动 +0.5
5.参加2025年暑期招生宣传社会实践专项活动 +0.5</t>
  </si>
  <si>
    <t>1.文学院第七届易班管理部部长+4
2.26年寒假社会实践成员＋0.5
3.2025.9.20校友返校志愿活动＋0.5
4.开学迎新生志愿活动+0.5
5.2025年暑期思政专项社会实践专项活动+0.5
6.秋季运动会志愿活动+0.5</t>
  </si>
  <si>
    <t>1.2025年暑期社会实践活动优秀团队，+2
2.文学院自管会对外宣传部部长，+4
3.运动会志愿者，+0.5,</t>
  </si>
  <si>
    <t>1.院易班工作站站务部部长，+4
2.助力中考志愿服务，+0.5
3.文学院汉语言文学专业2024级4班团支部获2026年4月沈阳师范大学先进团支部成员+2</t>
  </si>
  <si>
    <t>1.文学院自管会办公综合部部长，+4
2.“走进盲校，对面朗读”活动成员，+0.5
3.2025年9月校友返校志愿活动成员，+0.5
4.2025年迎新生志愿活动成员，+0.5
5.2025年暑期思政专项社会实践活动，+0.5
6.2025年秋季运动会志愿活动成员，+0.5</t>
  </si>
  <si>
    <t>1.班级心理委员+2
2.26年寒假大学生社会实践活动优秀团队+2
3.沈阳师范大学先进团支部+2
4.2025年暑期社会实践活动+0.5
5.2026年寒假社会实践活动+0.5</t>
  </si>
  <si>
    <t>1.晨星文学社社团各部门正职负责人，+3
2.“走进盲校，对面朗读”活动志愿者，+0.5
3.2025年暑期招生宣传社会实践专项活动，+0.5
4.2026年寒假社会实践活动，+0.5
5.2026年寒假云启未来专项活动，+0.5
6.2025年暑期“返家乡”社会实践活动，+0.5
7.2025年张学良旧居陈列馆大学生志愿者，+0.5</t>
  </si>
  <si>
    <t>1.寝室长职务+2
2.2025年沈阳师范大学优秀寝室+4</t>
  </si>
  <si>
    <t>1.校新闻中心新媒体联盟副部长，+4
2.沈阳师范大学体育健身运动大会优秀志愿者，+1
3.沈阳师范大学大学生寒假社会实践活动，+0.5</t>
  </si>
  <si>
    <t>1.大学生教师技能协会网媒编辑部负责人，+3
2.寒假“返家乡”实习鉴定证明，+0.5
3.暑假“返家乡”实习鉴定证明，+0.5
4.2025年暑期招生宣传社会实践专项活动结题证明，+0.5
5.2025年开学迎新生志愿活动证明，+0.5
6.2025年秋季运动会志愿活动证明，+0.5</t>
  </si>
  <si>
    <t>1.文学院第四届自管会楼务中心部部长，+4 
2.2025年开学迎新生志愿活动，+0.5
3.2025年暑期社会实践活动结题，+0.5
4.2025年秋季运动会志愿活动，+0.5</t>
  </si>
  <si>
    <t>1.班级班长，+4
2.2025暑期社会实践结题，+0.5
3.2025开学迎新生活动志愿者，+0.5</t>
  </si>
  <si>
    <t>本科教学质量监控学生管委会主任+5</t>
  </si>
  <si>
    <t xml:space="preserve">1.文学院自管会对外宣传部部长，+4
2.2025年暑期招生宣传社会实践，+0.5
3.2026年寒假社会实践活动，+0.5
</t>
  </si>
  <si>
    <t>1.班级班长，＋4
2.2025年秋季运动会志愿活动，＋0.5
3.2025年暑假社会实践活动，＋0.5</t>
  </si>
  <si>
    <t>1. 大学生教师技能协会经费管理部部长+3
2. 2025秋季运动会志愿者+0.5
3. 2025年开学迎新生志愿者+0.5
4. 2025校友返校志愿者+0.5</t>
  </si>
  <si>
    <t>1.新闻中心新媒体联盟采编中心采写部副部长+4
2.参加2025年暑期社会实践活动（负责人）+0.5</t>
  </si>
  <si>
    <t>1.南八8号楼413寝室长，沈阳师范大学文学院，2024年9月-2026年9月，+2
2.沈阳师范大学先进团支部（成员），共青团沈阳师范大学委员会，2026年4月，+2
3.参加2025年暑期社会实践活动（成员），共青团沈阳师范大学委员会，2025年9月，+0.5</t>
  </si>
  <si>
    <t>1.文学院自管会楼务中心部部长 +4        
2.2025年秋季运动会志愿活动+0.5</t>
  </si>
  <si>
    <t>1.汉语角协会文体活动部部长+3
2.校友返校志愿活动+0.5
3.“亲情中华·中国寻根之旅一华商青少年冬令营”+0.5</t>
  </si>
  <si>
    <t>1.南区8号楼508寝室长+2
2.沈阳师范大学2026年大学生寒假社会实践活动优秀团队+2</t>
  </si>
  <si>
    <t>1班班长</t>
  </si>
  <si>
    <t xml:space="preserve">1、寝室长职务+2  
2、2025迎新生志愿活动+0.5 
3、2025年秋季运动志愿活动+0.5 
4、2025年暑期社会实践活动+0.5 
5、2025年校友返校志愿活动+0.5
</t>
  </si>
  <si>
    <t>院易班工作站宣传部部长+4</t>
  </si>
  <si>
    <t>1.晨星文学社编辑部部长，+3
2.2025暑期社会实践活动，+0.5</t>
  </si>
  <si>
    <t>1.雅阁剧社宣传部部员+1
2.优秀寝室成员+2
3.2025年暑期思政专项社会实践专项活动+0.5</t>
  </si>
  <si>
    <t>1.24.3宣传委员
2.2025年暑期招生宣传社会实践专项活动结题证明
3.2025年秋季运动会志愿活动证明
4.2025年开学迎新生志愿活动证明</t>
  </si>
  <si>
    <t>1.宿舍长+2
2.秋季运动会志愿者+0.5
3.2025迎新生志愿者+0.5
4.2025暑期招生实践活动+0.5</t>
  </si>
  <si>
    <t>1.宿舍长+2
 2.“走进盲校，对面朗读”志愿活动证明+0.5
  3.2025年迎新生志愿活动证明+0.5   
4.2025年秋季运动会志愿活动+0.5</t>
  </si>
  <si>
    <t xml:space="preserve">1.班级学习委员＋2
2.2026年寒假社会实践活动结题＋0.5
3.2025年暑期社会实践活动结题＋0.5
</t>
  </si>
  <si>
    <t>1.记者团摄影部部员+2
2.2025年迎新生志愿活动+0.5
3.2025年秋季运动会志愿活动+0.5
4.暑期思政专项社会实践活动+0.5</t>
  </si>
  <si>
    <t>1.班级宣传委员＋2
2.2025年暑期社会实践活动结题+0.5    
 3.2025开学迎新生志愿活动+0.5</t>
  </si>
  <si>
    <t>1.文学院汉语言文学专业2024级4班团支部获2026年4月沈阳师范大学先进团支部成员+2
2.2025年8月开学迎新生志愿活动参与人员+0.5
3.2025年8月暑期社会实践活动结题寻根红山·文脉接力队成员+0.5</t>
  </si>
  <si>
    <t>1.2025年暑期社会实践活动结题+0.5
2.2026寒假社会实践活动结题+0.5
 3.2025年开学迎新生志愿活动+0.5
4. 沈阳师范大学2026年寒假大学生社会实践活动优秀团队+2</t>
  </si>
  <si>
    <t>1.雅阁剧社业务培训部部长+2</t>
  </si>
  <si>
    <t xml:space="preserve">1.沈阳师范大学先进团支部成员+2  2.第一学期校图书馆阅读室管理优秀志愿者+0.5   3.第二学期校图书馆阅读室管理优秀志愿者+0.5   4.2025暑期思政专项社会实践专项实践活动参与者+0.5
</t>
  </si>
  <si>
    <t>1.寝室长+2
2.2025年开学迎新生志愿活动​+0.5
3.2025.9.20校友返校志愿活动+0.5</t>
  </si>
  <si>
    <t>1.2025年度优秀寝室成员
2.2025年开学迎新生志愿活动人员
3.2025年暑假思政专项社会实践专项活动人员</t>
  </si>
  <si>
    <t>1.寝室长+2
2.2025年秋季运动会志愿者+0.5
3.2025年开学迎新生志愿者+0.5</t>
  </si>
  <si>
    <t>1.2024级1班心理安全委员+2
2.2025年暑期思政专项社会实践专项活动+0.5</t>
  </si>
  <si>
    <t>1.班级文体委员，+2
2.云启未来专项活动，+0.5</t>
  </si>
  <si>
    <t>1.班级学习委员+2
2.暑假社会实践+0.5</t>
  </si>
  <si>
    <t>1.寝室长职务+2 2.暑假社会实践+0.5</t>
  </si>
  <si>
    <t xml:space="preserve">1.沈阳师范大学先进团支部＋2
2.2025年暑期社会实践活动＋0.5
</t>
  </si>
  <si>
    <t>1.走进盲校，对面朗读志愿活动，+0.5
2.校友返校志愿活动，+0.5
3.开学迎新生志愿活动，+0.5
4.秋季运动会志愿活动，+0.5
5.暑假社会实践活动，+0.5</t>
  </si>
  <si>
    <t>班级心理委员 +2</t>
  </si>
  <si>
    <t>班级生活委员</t>
  </si>
  <si>
    <t>沈阳师范大学先进团支部，共青团沈阳师范大学委员会，2026年4月 +2</t>
  </si>
  <si>
    <t>沈阳师范大学先进团支部（成员），共青团沈阳师范大学委员会，2026年4月，+2</t>
  </si>
  <si>
    <t>沈阳师范大学先进团支部，共青团沈阳师范大学委员会，2026年4月+2</t>
  </si>
  <si>
    <t>读者协会活动实践部副负责人</t>
  </si>
  <si>
    <t>1.班级组织委员+2</t>
  </si>
  <si>
    <t>1.班级宣传委员+2
2.2026年寒假招生宣传社会实践专项优秀团队+2</t>
  </si>
  <si>
    <t>沈阳师范大学先进团支部（成员）</t>
  </si>
  <si>
    <t>1.2025年暑期社会实践活动+0.5
2.2025.8.30迎新生志愿活动+0.5
3.2025.9.20校友返校志愿活动+0.5
4.2025.9.28、29秋季运动会志愿活动+0.5</t>
  </si>
  <si>
    <t>1.寝室长职务+2</t>
  </si>
  <si>
    <t>沈阳师范大学学生社会实践活动优秀团队，+2</t>
  </si>
  <si>
    <t>1.记者团新媒体部部员+2</t>
  </si>
  <si>
    <t>1.担任寝室长</t>
  </si>
  <si>
    <t>1.绘声绘色创意绘本社团经费管理部部员+1</t>
  </si>
  <si>
    <t>1.2026年寒假社会实践活动+0.5
2.2025年暑期思政专项社会实践+0.5
3.2025年开学迎新生志愿活动+0.5</t>
  </si>
  <si>
    <t>1.校友返校志愿活动志愿者，2025.9.20，+0.5 2.寒假返家乡社会实践实习，+0.5</t>
  </si>
  <si>
    <t>校友返校志愿活动+0.5 
 2025年暑假思政专项社会实践专项活动+0.5</t>
  </si>
  <si>
    <t>1. 2026年寒假社会实践活动+0.5 2. 2025暑期思政专项社会实践专项活
动+0.5</t>
  </si>
  <si>
    <t>1．大学生教师技能协会网媒编辑部部员＋1</t>
  </si>
  <si>
    <t>1.2025年暑期社会实践活动＋0.5
2.2025年开学迎新生活动＋0.5</t>
  </si>
  <si>
    <t>1.2025年暑假社会实践+0.5 
2.2025年校友返校志愿活动成员+0.5</t>
  </si>
  <si>
    <t>2025暑假思政专项社会实践专项活动+0.5</t>
  </si>
  <si>
    <t>12025.9.20校友返校志愿活动 +0.5</t>
  </si>
  <si>
    <t>2025年暑期思政专项社会实践+0.5</t>
  </si>
  <si>
    <t>2025暑期思政专项社会实践+0.5</t>
  </si>
  <si>
    <t>2025.9.20校友返校志愿活动+0.5</t>
  </si>
  <si>
    <t>参与“走进盲校，对面朗读”活动+0.5</t>
  </si>
  <si>
    <t>2025暑期社会实践活动+0.5</t>
  </si>
  <si>
    <t>2025年暑假思政专项社会实践专项活动+0.5</t>
  </si>
  <si>
    <t>宣传委员+1 2025年开学新生志愿迎新活动+0.5</t>
  </si>
  <si>
    <t xml:space="preserve">和乐民族音乐协会社团部员+1
沈阳师范大学2026年01月12日至2026年02月27日期间进行“返家乡”+0.5
</t>
  </si>
  <si>
    <t>文学院2025—2026学年2024级汉语言文学（师范）专业智育测评成绩</t>
  </si>
  <si>
    <t>基础分
（学分加权平均分）</t>
  </si>
  <si>
    <t>奖励分</t>
  </si>
  <si>
    <t>智育测评
得分</t>
  </si>
  <si>
    <t>智育测评排名</t>
  </si>
  <si>
    <t>备注</t>
  </si>
  <si>
    <t>1.辽宁省高校师范生教学技能创新大赛二等奖（独立）＋6
2.辽宁省“互联网+儿童·生活·环境”创意项目大赛二等奖（负责人）＋5
3.辽宁省汉语国际教育综合技能大赛一等奖（成员）＋4</t>
  </si>
  <si>
    <t>1.《叙事学视角下&lt;项链&gt;与&lt;麦琪的礼物&gt;的情节构建对比》（第一作者）（《青年文学家》，2026年4月）+6
2.《文学死了吗?——电子时代续文学文脉》（第二作者）（《民间传奇故事》，2026年3月）+3
3.2026年沈阳师范大学计算机设计竞赛二等奖（负责人）+2</t>
  </si>
  <si>
    <t>1.《边城》的纯粹之美：沈从文对湘西世界中人性与诗意的呈现（《青年文学家》2025年11），第一作者，+6 
2.“挑战杯”沈阳师范大学大学生创业计划竞赛校级一等奖负责人，26年8月27，+4 
3.外研社国才杯“理解当代中国”全国大学生外语能力大赛校级二等奖，25年11月，+1 
4.“外教社词达人杯”全国大学生英语词汇能力大赛校级二等奖，26年7月，+1
 5.沈阳师范大学计算机设计竞赛校级三等奖一般参与者，26年4月，+0.5</t>
  </si>
  <si>
    <t>1.沈从文《边城》写意性与抒情性的交融：1.乡土湘西的美学建构，《乡土》，2025年9月.第一作者，➕6
2. 2025年辽宁省大学生领导力潜质提升大赛一等奖.辽宁省教育厅.➕7</t>
  </si>
  <si>
    <t>1.25年大创国家级立项结题成员+2
2.2025年辽宁省第六届产教融合创新创意项目大赛三等奖负责人+3
3.2025年辽宁省大学生领导力潜质提升大赛一等奖参与者+3
4.2026年沈阳师范大学计算机设计竞赛一等奖参与者+2</t>
  </si>
  <si>
    <t>1.从“幸存者”到“讲述者”：《活着》的生命哲学与叙事艺术（《青年文学家》2026年4月）第一作者，+6
2.袁宏道小品文：独特的思想风韵（《青年文学家》2026年4月）第二作者，+3
3.第七届中华经典诵写讲大赛国家级优秀奖（个人），沈阳师范大学，2025年12月，+2
4.第二十一届沈阳师范大学计算机设计竞赛校级三等奖（负责人），沈阳师范大学，2026年4月，+1</t>
  </si>
  <si>
    <t>1.《叙事学视角下&lt;项链&gt;与&lt;麦琪的礼物&gt;的情节构建对比》（第二作者）（《青年文学家》，2026年4月）+3
2.《文学死了吗?——电子时代续文学文脉》（第一作者）（《民间传奇故事》，2026年3月）+6
3.2026年沈阳师范大学计算机设计竞赛二等奖（成员）+1</t>
  </si>
  <si>
    <t>1.《额尔古纳河右岸》多重意蕴探析(《莲池周刊》2026年2月)(第一作者)，+6
2.《红高粱家族》中人物群像与精神象征(《莲池周刊》2026年3月)(第二作者)，+3
3.沈阳师范大学第五届师范生基本功大赛诵读赛道三等奖，+1
4.校级大创结题(成员)，+0.5</t>
  </si>
  <si>
    <t>1.《&lt;边城&gt;的纯粹之美;沈从文从湘西世界中人性善与诗意的呈现》（《青年文学家》2025年9月）第二作者，+3
2.2025年辽宁省高校师范生教学技能创新大赛 二等奖（负责人），辽宁省教育厅，2025年11月，+6
3.2025年辽宁省大学生领导力潜质提升大赛 二等奖（成员），辽宁省教育厅，2025年12月，+2
4.2026年沈阳师范大学计算机设计竞赛 三等奖（负责人），教务处、大学生创新创业中心、计算机基础教学部，2026年4月，+1</t>
  </si>
  <si>
    <t>1.《狂欢化视域下〈匹克威克外传〉的喜剧空间颠覆》（第一作者），+6
2. 《〈我们仨〉：潜意识的回响与原型的显现》（第二作者），+3
3.沈阳师范大学计算机竞赛三等奖，+1</t>
  </si>
  <si>
    <t xml:space="preserve">1.《唐宋诗词中季节意象的修辞建构与文化心理投射》（第一作者），+6
2.《伤逝》中子君与《人生》中巧珍的爱情观异同比较及现代性启示，（第二作者），+3
3.2025年"枫叶优体"杯辽宁省大学生"互联网+儿童·生活·环境"创意项目大赛省级二等奖参与者，+2
4.第十六届全国大学生电子商务"创新、创意及创业"挑战赛沈阳师范大学校级二等奖参与者+0.5
5.2026年（第二十一届）沈阳师范大学计算机设计竞赛校级二等奖参与者+0.5
</t>
  </si>
  <si>
    <t xml:space="preserve">1.《漫游体验与李白“谪仙”意识的诗性表达》第一作者，+6
2.《路遥的文学创作——城乡交叉地带文学的代言人》第二作者，+3
3.2025年辽宁省大学生领导力潜质提升大赛一等奖，+3
</t>
  </si>
  <si>
    <t>1.《荷马史诗&lt;伊利亚特&gt;开篇呼神程式的渊源与功能研究》（《时代教育》2025年11月）第一作者，+6
2.大学生创新创业训练计划项目国家级结题（一般参加者），沈阳师范大学大学生创新创业中心，2026年5月，+2
3.2026年沈阳师范大学计算机设计竞赛二等奖（负责人），沈阳师范大学大学生创新创业中心，2026年4月，+2
4.2025年“枫叶优体”杯辽宁省大学生创意项目大赛二等奖（成员），2025年12月，+2</t>
  </si>
  <si>
    <t>1.《〈小王子〉中象征意象的运用与审美意蕴》（第一作者）（《青年文学家》，2026年6月）+6
2.《诗意的栖居与消逝——论〈额尔古纳河右岸〉的生态美学》（第二作者）（《青年文学家》，2026年6月）+3</t>
  </si>
  <si>
    <t>1.2026年计算机设计竞赛校级二等奖，负责人，+2
2.《从锋芒到童心：&lt;列那狐的故事&gt;》，第一作者，+6
3.《许三观卖血记》中血液的双重价值隐喻，第二作者，+3</t>
  </si>
  <si>
    <t>1.《“不像小说的小说”:论《呼兰河传》的文体跨界与抒情传统再造》第二作者，＋3
2.2025第五届辽宁省“iTeach”数字化教育应用大赛（成员）,辽宁省教育厅，2025年10月，＋2
3.2026沈阳师范大学计算机设计竞赛校级二等奖（成员）,沈阳师范大学大学生创新创业中心，2026年4月，＋1
4.2026挑战杯校级二等奖（负责人），沈阳师范大学大学生创新创业中心，2026年8月，＋2</t>
  </si>
  <si>
    <t>1.“不像小说的小说”:论《呼兰河传》的文体跨界与抒情传统再造（《青年文学家》2026年2月）第一作者，＋6
2.《景物与独白：《我与地坛》的艺术特色》（《民间传奇故事》2026年6月）第一作者，+6
3.2025年“枫叶优体”杯辽宁省大学生“互联网+儿童·生活·环境”创意项目大赛省级三等奖（成员），辽宁省教育厅，2025年12月，+1</t>
  </si>
  <si>
    <t>1.《人间词话的伦理转向：白居易诗歌中的审美救赎与社会使命》第二作者，+3
2.《生命的狂歌与悲剧的底色——李白&lt;将进酒&gt;的精神张力探析》第一作者，+6
3.辽宁省大学生领导力潜质提升大赛省级三等奖（负责人），+3
4.第二十一届沈阳师范大学计算机设计竞赛（成员），+0.5</t>
  </si>
  <si>
    <t>1.《不同年代亲情主题文学作品差异》（第一作者）（《民间传奇故事》）＋6
2.2025年“枫叶优体”杯辽宁省大学生“互联网＋儿童·生活·环境”创意项目大赛省级二等奖（负责人）＋5
3.2025年第六届辽宁省大学生城市文化创意设计大赛省级一等奖（成员）＋3.5</t>
  </si>
  <si>
    <t>1.《从《边城》中探究沈从文的人性美书写》论文第二作者，+3
2.《百忍传家：张公艺的家风文化传承》论文第一作者，+6
3.2026挑战杯校级特等奖成员，+3</t>
  </si>
  <si>
    <t>1.《从《边城》中探究沈从文的人性美书写》论文第一作者，+6
2.《百忍传家：张公艺的家风文化传承》论文第二作者，+3
3.26年挑战杯二等奖，+1</t>
  </si>
  <si>
    <t>1.《人间词话的伦理转向：白居易诗歌中的审美救赎与社会使命》（《青年文学家》，2026年4月）第一作者，+6
2.《生命的狂歌与悲剧的底色——李白&lt;将进酒&gt;的精神张力探析》（《青年文学家》，2026年4月）第二作者，+3
3.辽宁省大学生领导力潜质提升大赛省级三等奖（成员），辽宁省教育厅，2025年12月，+1
4.第二十一届沈阳师范大学计算机设计竞赛（成员），教务处，大学生创新创业中心，计算机基础教育部，2026年4月，+1</t>
  </si>
  <si>
    <t>12025年辽宁省第六届产教融合创新创意项目大赛一等奖（负责人），辽宁省教育厅，2025年11月+7
2.2025年第五届辽宁省大学生“iTeach”数字化教育应用创新大赛三等奖（负责人），辽宁省教育厅，2025年10月+4
3.2025年“枫叶优体”杯辽宁省大学生“互联网+儿童·生活·环境”创意项目大赛三等奖（负责人），辽宁省教育厅，2025年12月+3</t>
  </si>
  <si>
    <t>1.《的栖居与消逝--论&lt;额尔古纳河右岸&gt;的生态美学》，（第一作者），《青年文学家》，2026年6月+6
2.《&lt;小王子&gt;象征意象的运用与审美意蕴》+3
3.外研社全国大学生英语演讲竞赛+4</t>
  </si>
  <si>
    <t>1.2026"外研社·国才杯""理解当代中国"全国大学生外语能力大赛短视频赛项校赛暨沈阳师范大学第三届英语短视频大赛二等奖。＋1
2.《许三观卖血记》中血液的双重价值隐喻第一作者 ＋6
3.《从锋芒到童心：&lt;列那狐的故事&gt;》第二作者＋3</t>
  </si>
  <si>
    <t>1.2026年“挑战杯”沈阳师范大学大学生创业计划竞赛校级二等奖参与者，+1
2.2026年第二十一届沈阳师范大学计算机设计竞赛校级三等奖负责人，+1
3.2025年“枫叶优体”杯辽宁省大学生“互联网+儿童·生活·环境”创意项目大赛省级二等奖参与者，+2</t>
  </si>
  <si>
    <t>1.《现当代汉语言文学作品中的家国情怀表达研究》论文第二作者，+6
2.2026年“挑战杯”沈阳师范大学大学生创业计划竞赛校级特等奖（成员），+3</t>
  </si>
  <si>
    <t>1.《景物与独白:《&lt;我与地坛&gt;的艺术特色》（《民间传奇故事》2026年6月）第二作者，+3
2.辽宁省第六届产教融合创新创意项目大赛三等奖（参与者），辽宁省教育厅，2025年11月，+1
3.沈阳师范大学计算机设计竞赛一等奖（负责人），沈阳师范大学教务处，2026年4月，+4</t>
  </si>
  <si>
    <t>1.《伊利亚特》中罗兰巴特与艾略特跨理论对话（《优雅》2026年1月）第一作者+6   
2.第二十一届沈阳师范大学计算机设计竞赛二等奖+1</t>
  </si>
  <si>
    <t xml:space="preserve">1.2025年“枫叶优体”杯辽宁省大学生“互联网+儿童·生活·环境”创意项目大赛二等奖负责人，辽宁省教育厅，2025年12月 +5 
  2.2026年“挑战杯”沈阳师范大学大学生创业计划竞赛校级二等奖负责人，沈阳师范大学，2026年8月 +2
</t>
  </si>
  <si>
    <t>1.2026年“挑战杯”沈阳师范大学大学生创业计划竞赛校级特等奖（成员），沈阳师范大学，2026 年 8 月，+3
2.第二十一届沈阳师范大学计算机设计竞赛校级二等奖（成员），沈阳师范大学，2026年4月，+1</t>
  </si>
  <si>
    <t>1.从“幸存者”到“讲述者”：《活着》的生命哲学与叙事艺术（《青年文学家》2026年4月）第二作者，+3
2.袁宏道小品文：独特的思想风韵（《青年文学家》2026年4月）第一作者，+6</t>
  </si>
  <si>
    <t>1.《探究&lt;三国志&gt;与&lt;三国演义&gt;中刘备形象的差异与成因》（《青年文学家》2026年3月）独立作者，+6
2.《荷马史诗&lt;伊利亚特&gt;开篇呼神程式的渊源与功能研究》（《时代教育》2025年9月）第二作者，+3
3.《翠花带你学东北话——AI赋能双语视频号建设》大学生创新创业训练项目省级结题（一般参与者），沈阳师范大学大学生创新创业中心，2026年5月，+1
4.2025年辽宁省领导力潜质提升大赛二等奖（负责人），辽宁省教育厅，2025年12月，+5
5.第十六届全国大学生电子商务“创新、创意及创业”挑战赛校级一等奖（成员），全国大学生电子商务竞赛组委会，2026年5月，+1
6.2025年“枫叶优体”杯辽宁省大学生“互联网+儿童、生活、环境”创意项目赛三等奖（成员），辽宁省教育厅，2025年12月，+1</t>
  </si>
  <si>
    <t>1.辽宁省农村生态文明建设现状、困境及对策（《乡村科技》2026年1月）第一作者，+6
 2.2025年第五届辽宁省大学生“iTeach”数字化教育应用创新大赛省级三等奖（成员），沈阳师范大学大学生创新创业中心，2025年10月，+2 
3.大学生创新创业训练计划项目省级结题（成员），沈阳师范大学大学生创新创业中心，2026年5月，+1 
4.2026年沈阳师范大学计算机设计竞赛三等奖（成员），沈阳师范大学大学生创新创业中心，2026年4月，+0.5</t>
  </si>
  <si>
    <t>1.《〈伊利亚特〉中罗兰巴特与艾略特跨理论对话》发表于省级期刊《优雅》 第二作者＋3 2.辽图智伴——图书馆多群体友好型AI伴读服务挑战杯校级二等奖+1</t>
  </si>
  <si>
    <t>1.《悲惨世界中沙威的复杂形象》+6
2.挑战杯校级三等奖+1</t>
  </si>
  <si>
    <t xml:space="preserve">1.红心向旅，智焕未来--“大思政课”视域下互联网赋能红色旅游发展新模式研究结题+0.5
2.2025年“枫叶优体”杯辽宁省大学生“互联网+儿童·生活·环境”创意项目大赛省一等奖（队员）+3
3.2026年第二十一届沈阳师范大学计算机设计竞赛二等奖+1
</t>
  </si>
  <si>
    <t xml:space="preserve">1.《我们仨》：潜意识的回响与原型的显现——基于弗洛伊德精神分析理论+ 6
2.狂欢化视域下《匹克威克外传》的喜剧空间颠覆+ 3
 3.大创立项 +0.5
</t>
  </si>
  <si>
    <t xml:space="preserve">1.第二十一届沈阳师范大学计算机设计竞赛三等奖主要负责人，2026年4月，+1
大学生创新创业大赛校级结项（成员），沈阳师范大学大学生创新创业中心，2026年5月，+0.5
</t>
  </si>
  <si>
    <t>1.2025年“枫叶优体”杯辽宁省大学生“互联网+儿童·生活·环境”创意项目大赛二等奖参与者，辽宁省教育厅，2025年12月 +2.5
2.2026年“挑战杯”沈阳师范大学大学生创业计划竞赛二等奖参与者，沈阳师范大学，+1</t>
  </si>
  <si>
    <t>1.辽中“玫”景——基于区域特色农业的创新平台+0.5</t>
  </si>
  <si>
    <t>1.2025年“枫叶优体”杯辽宁省大学
生“互联网+儿童·生活·环境”创意
项目大赛省级三等奖+1</t>
  </si>
  <si>
    <t>1.2026年“挑战杯”沈阳师范大学大学生创业计划竞赛校级3等奖+1</t>
  </si>
  <si>
    <t>1.2026年沈阳师范大学计算机设计竞赛三等奖（成员）+0.5
2.2026年沈阳师范大学“挑战杯”大学生创业竞赛二等奖（成员）+1</t>
  </si>
  <si>
    <t>1.2025“枫叶优体”杯辽宁省大学生“互联网+儿童生活环境”创意项目大赛省级一等奖参与成员+3.5 
2.2026挑战杯创业计划大赛二等奖参与成员+0.5
3.大学生创新创业训练计划项目结题参与成员+0.5</t>
  </si>
  <si>
    <t>1.2026年“挑战杯”沈阳师范大学大学生创业计划竞赛校级二等奖(成员）＋1</t>
  </si>
  <si>
    <t>2026年沈阳师范大学计算机设计竞赛校级一等奖+2</t>
  </si>
  <si>
    <t>2026年(第二十一届)沈阳师范大学计算机设计竞赛二等奖+1</t>
  </si>
  <si>
    <t>1.第六届“外教社 词达人杯”本科非英语类专业组二等奖+1</t>
  </si>
  <si>
    <t>2026年“挑战杯”沈阳师范大学创业计划竞赛校级特等奖成员，2026年8月，+3</t>
  </si>
  <si>
    <t>大学生创新创业训练项目校级立项（成员），2026年5月，+0.5</t>
  </si>
  <si>
    <t>1.2026年4月（第二十一届）沈阳师范大学计算机设计竞赛二等奖成员+1</t>
  </si>
  <si>
    <t>1.2026年沈阳师范大学计算机设计竞赛二等奖，大学生创新创业中心，2026年4月，+1
2.挑战杯校级特等奖成员，共青团沈阳师范大学委员会，2026年8月，+3</t>
  </si>
  <si>
    <t>1.沈阳师范大学第五届师范生教学基本功大赛
讲课赛道三等奖+1</t>
  </si>
  <si>
    <t>1.挑战杯校级二等奖+1
2.大学生创新大赛校级银奖+1</t>
  </si>
  <si>
    <t>1.枫叶优体省级三等奖成员+1</t>
  </si>
  <si>
    <t>2026年挑战者杯沈阳师范大学大学生创业计划竞赛二等奖（成员）＋1</t>
  </si>
  <si>
    <t>1.沈阳师范大学计算机设计竞赛二等奖（成员）+1
2.2025年第五届辽宁省大学生“iTeach”数字化教育应用创新大赛三等奖（成员）+2</t>
  </si>
  <si>
    <t>2026年（第二十一届）沈阳师范大学计算机设计竞赛三等奖+0.5</t>
  </si>
  <si>
    <t>“枯木逢春，木偶焕新”大创项目 +0.5</t>
  </si>
  <si>
    <t>2026年(第二十一届)沈阳师范大学计算机设计竞赛三等奖</t>
  </si>
  <si>
    <t>文学院2024—2025学年2024级汉语言文学（师范）专业文体测评成绩</t>
  </si>
  <si>
    <t>基础分（满分50）</t>
  </si>
  <si>
    <t>奖励分（满分50）</t>
  </si>
  <si>
    <t>文体测评得分</t>
  </si>
  <si>
    <t>文体测评排名</t>
  </si>
  <si>
    <t>1.辽宁省体育文化与运动健康大赛二等奖（负责人）＋16
2.沈阳师范大学第七届新媒体大赛一等奖（负责人）＋10
3.沈阳师范大学家教之星大赛一等奖（独立）＋10
4.沈阳师范大学中华优秀传统文化主题宣讲大赛一等奖（负责人）＋10
5.校青春领航粮言诉乡韵，壮志报家国主题演讲比赛一等奖（负责人）＋10</t>
  </si>
  <si>
    <t>1.校级青春领航工程“职”掌乾坤，一“件”倾心PPT制作大赛三等奖（负责人）+6
2.校级青春领航工程“职”引未来，一“拍”即合求职故事短视频征集大赛三等奖（负责人）+6
3.2025年（第七届）沈阳师范大学微课设计竞赛本科组二等奖（负责人）+8
4.2025年（第七届）沈阳师范大学微课设计竞赛本科组三等奖（负责人）+6
5.2025年辽宁省智慧体育大学生创新创业大赛沈阳师范大学校赛三等奖（成员）+3
6.校级青春领航工程2.0“‘讲’抗战史实，‘划’红色足迹”家国情怀浸润活动--抗战史实讲解员大赛二等奖（成员）+4
7.2025年辽宁省第四届体育文化与运动健康促进创新创业大赛一等奖（成员）+10
8.第十六届全国大学生市场调查与分析大赛沈阳师范大学校赛三等奖（成员）+3
9.文学院“心光汇集 剧写青春”心理情景剧活动一等奖（成员）+3
10.沈阳师范大学第十七届读书文化节系列活动之“传杏坛薪火筑师者初心”弘扬教育家精神主题诵读大赛校级二等奖（成员）+4
11.沈阳师范大学第十七届读书文化节系列活动之"礼"润师心“仪”塑师魂--教师礼仪大赛校级三等奖（成员）+3
12.沈阳师范大学第十四届大学生形象礼仪汇报表演校级一等奖（成员）+5
13.沈阳师范大学第七届新媒体大赛暨“承英雄之志，传校园微光"榜样精神传承主题大赛二等奖（负责人）+8
14.沈阳师范大学第七届新媒体大赛暨“承英雄之志，传校园微光"榜样精神传承主题大赛三等奖（负责人）+6
15.沈阳师范大学第七届新媒体大赛暨“承英雄之志，传校园微光"榜样精神传承主题大赛三等奖（成员）+6
16.“沈阳师范大学大学生合唱艺术展演”非专业组中小合唱/表演唱《上春山》校级二等奖（集体）+8
17.沈阳师范大学文学院2026年小学期“初心藏家园，书卷赋韶华”原创诗歌大赛三等奖+3</t>
  </si>
  <si>
    <t>1.沈阳师范大学国风手账创作大赛三等奖负责人+6
2.2025年沈阳师范大学师范生微课设计竞赛三等奖+6
3.沈阳师范大学第七届新媒体大赛三等奖成员+3
4.沈阳师范大学教师礼仪大赛三等奖成员+3
5.沈阳师范大学智慧体育大学生创新创业大赛三等奖成员+3
6.2026年沈阳师范大学计算机设计竞赛三等奖负责人+6
7.沈阳师范大学古籍插画创意手绘大赛二等奖成员+4
8.沈阳师范大学第六届绘本制作大赛二等奖成员+4
9.文学院粉笔字比赛二等奖+4
10.文学院小学期原创诗歌大赛三等奖+3
11.文学院心理情景剧二等奖成员+2
12.沈阳师范大学第21届运动会1500米第七名+3
13.沈阳师范大学第21届运动会4*400米第七名+3</t>
  </si>
  <si>
    <t xml:space="preserve">1.2025年(第七届)沈阳师范大学师范生微课设计竞赛本科组三等奖负责人，沈阳师范大学，➕6
2. 2025年(第七届)沈阳师范大学师范生微课设计竞赛本科组三等奖，沈阳师范大学，➕6
3.沈阳师范大学新闻中心举办的“第五届校园记者邀请赛”二等奖，沈阳师范大学，➕8
4.大学生智慧海洋科技创新大赛三等奖，辽宁省教育厅，➕8
5. 沈阳师范大学防范非法金融活动短视频征集大赛一等奖，沈阳师范大学，➕5
6. 文学院“国安有我，青春护航”主题演讲比赛三等奖，沈阳师范大学，➕1.5
7. 沈阳师范大学2025年校园文化青春领航工程2.0“‘粮”言诉乡韵，壮志报家国”主题演讲大赛团队优秀奖，沈阳师范大学，➕1
8.沈阳师范大学教师礼仪大赛二等奖，沈阳师范大学，➕4
9.纪念时代楷模金城龙.沈阳师范大学，➕4
10. “诚信铸魂 考风助航” ——文学院诚信考试微视频创作赛道二等奖，沈阳师范大学，➕4
11.参与原创报告剧《生命的回响》活动，沈阳师范大学，➕1
12. 礼暨学位授予仪式工作人员，沈阳师范大学，➕1
13.权益服务部活动5次，➕5
14.防疫比赛，➕1
15.思政专项，➕10
</t>
  </si>
  <si>
    <t>1.沈阳师范大学师范生微课设计竞赛本科组《饮酒》荣获二等奖+8
2.沈阳师范大学师范生微课设计竞赛本科组《如梦令(常记溪亭日暮》》荣获三等奖+6
3.沈阳师范大学第七届新媒体大赛暨“承英雄之志，传校园微光”榜样精神传承主题大赛中荣获三等奖+6
4.沈阳师范大学文学院第二期“我和书本有个‘阅’会”读书会中“荣获一等奖+5
5.沈阳师范大学文学院2026年小学期“初心藏家园，书卷赋韶华”原创诗歌大赛中荣获一等奖+5
6.沈阳师范大学文学院“点亮星光，与爱‘童’行”-一盲胞儿童用品创新设计大赛中荣获二等奖+4
7.文学院第六届“翰墨凝情，青春向阳”硬笔书法比赛中荣获二等奖+4
8.第二十一届全国大学生文学作品大赛三等奖+3
9.文学院“国安有我，青春护航”主题演讲比赛中荣获三等奖（成员）+1.5
10.沈阳师范大学2025年校园文化青春领航工程2.0“寻文化瑰宝，铸时代新篇”荣获团体优秀奖（负责人）+1
11.文学院2026届毕业典礼暨学位授予仪式工作人员+1
12.文学院2026年4月参与原创报告剧《生命的回响》活动人员+1
13.文学院2026年3月参加文学院消防演练活动人员+1
14.第十八届模拟面试大赛决赛出席+1
15.2025年11月14日第十四家教之星决赛分会场出席+1
16.2025年第十届全国大学生预防艾滋病知识竞赛+1
17.防艾知识闯关认证+1</t>
  </si>
  <si>
    <t>1.沈阳师范大学2025年10月易班优课主题教育系列活动 一等奖，负责人，学生处，2025.10 ，+10
2.沈阳师范大学2025年9月易班优课主题教育系列活动 二等奖，负责人，学生处，2025年9月，+8
3.沈阳师范大学2026年7月易班优课红色基因传承教育系列活动 二等奖，负责人，学生处，2026年7月，+8
4.沈阳师范大学2026年6月易班优课端午节主题教育系列活动 三等奖，负责人，学生处，2026年6月，+6
5.沈阳师范大学第七届师范生微课设计竞赛本科组 二等奖，负责人，教务处、教师教育学院、计算机基础教学部，2025年11月，+8
6.沈阳师范大学第十四届家教之星评选决赛 二等奖，负责人，学生处，2025年11月，+8
7.沈阳师范大学2025年校园文化青春领航工程2.0主题知识竞答活动 三等奖，负责人，共青团沈阳师范大学委员会，2025年12月，+6
8.沈阳师范大学第十七届读书文化节系列活动之弘扬教育家精神主题诵读大赛 三等奖，成员，党委宣传部、学生处、校团委、图书馆，2026年6月，+3
9.沈阳师范大学第十七届读书文化节系列活动之古籍插画创意手绘大赛 三等奖，成员，党委宣传部、学生处、校团委、图书馆，2026年6月，+3
10.沈阳师范大学文化季系列活动之沈师大朗读者活动 优秀奖，负责人，校团委、图书馆，2026年1月，+1
11.沈阳师范大学文学院读书打卡活动 三等奖，负责人，沈阳师范大学文学院，2026年6月，+3
12.沈阳师范大学文学院硬笔书法比赛 三等奖，负责人，沈阳师范大学文学院，2026年5月，+3
13.沈阳师范大学模拟APEC协会口语殿堂 三等奖，负责人，沈阳师范大学模拟APEC协会、沈阳师范大学外国语学院，2026年3月，+3
14.沈阳师范大学第十八届模拟面试大赛决赛分会场 观众，文学院团委，2025年11月，+1
15.沈阳师范大学第九届“最美勤工人最美勤工助学干部”评选决赛分会场 观众，文学院团委，2025年12月，+1
16.沈阳师范大学第二十一届自强之星评选决赛分会场 观众，文学院团委，2026年4月，+1
17.沈阳师范大学原创报告剧《生命的回响》 观众，文学院团委，2026年6月，+1
18.沈阳师范大学文学院毕业典礼暨学位授予仪式 工作人员，文学院团委，2026年6月，+1
19.获沈阳师范大学2026年寒假招生宣传社会实践专项活动 优秀团队奖，成员，沈阳师范大学招生就业处、共青团沈阳师范大学委员会，2026年4月，+0.5</t>
  </si>
  <si>
    <t>1.2026年沈阳师范大学第十七届读书文化节系列活动之“绘忆师大逐梦芳华”第六届绘本制作大赛二等奖（负责人），沈阳师范大学校团委、图书馆，2026年6月，+8
2.2026年1月开展的学校“诚信筑基价值铸魂学业助力”2026年易班优课大学生诚信教育暨学业赋能系列活动三等奖，党委学生工作部，2026年1月，+6
3.2025年(第七届)沈阳师范大学师范生微课设计竞赛本科组二等奖，沈阳师范大学教务处，2025年11月，+8
4.2025年沈阳师范大学古诗文竞演大赛一等奖（成员），沈阳师范大学校团委、图书馆，2026年1月，+5
5.“一站式”学生社区育人提升工程系列活动之“安全稳定我践行”主题宣讲校级决赛一等奖（成员），沈阳师范大学党委学生工作部，2025年12月，+5
6.沈阳师范大学第十四届大学生形象礼仪汇报表演暨决赛一等奖（成员），沈阳师范大学学生处，2026年5月，+5
7.沈阳师范大学第七届新媒体大赛暨“承英雄之志，传校园微光”榜样精神传承主题大赛视频创作类三等奖（负责人），共青团沈阳师范大学委员会，2026年6月，+6
8.沈阳师范大学第七届新媒体大赛暨“承英雄之志，传校园微光”榜样精神传承主题大赛主题宣讲类三等奖（负责人），共青团沈阳师范大学委员会，2026年6月，+6
9.文学院“心光汇聚剧写青春”心理情景剧活动二等奖（成员），文学院，2026年4月，+2
10.2025年10月31日第十四届“勤工助学文化节”开幕式暨兼职经验交流会分会场出席人员，沈阳师范大学文学院委员会，2025年10月，+1
11.2025年11月30日第十八届模拟面试大赛决赛出席人员，沈阳师范大学文学院委员会，2025年11月，+1
12.2025年11月14日第十四届家教之星决赛分会场出席人员，沈阳师范大学文学院委员会，2025年11月，+1
13.2026届毕业典礼暨学位授予仪式工作人员，沈阳师范大学文学院委员会，2026年6月，+1
14.沈阳师范大学 2025 年暑期社会实践“思政专项”优秀等级（成员），共青团沈阳师范大学委员会，2025年10月，+5
15.2026年沈阳师范大学第十七届读书文化节系列活动之“墨染古卷，笔绘新颜”古籍插画创意手绘大赛优秀奖，共青团沈阳师范大学委员会，2026年6月，+1
16.2025年沈阳师范大学文化季系列活动之“笔墨生花不负韶华”国风手账创作大赛优秀奖（负责人），共青团沈阳师范大学委员会，2026年1月，+1</t>
  </si>
  <si>
    <t xml:space="preserve">1.沈阳师范大学晨星文学社征文比赛二等奖＋4
2.沈阳师范大学新媒体大赛三等奖×2＋12
3.沈阳师范大学新媒体大赛三等奖×3＋9
3.第二十一届全国大学生文学作品大赛三等奖＋3
4.沈阳师范大学师范生微课设计竞赛三等奖＋6
5.文学院心理剧活动一等奖＋2.5
6.2025年沈阳师范大学数字媒体科技作品及创意竞赛二等奖＋4
7.沈阳师范大学第十四届形象礼仪汇报表演暨决赛一等奖＋5
8.沈阳师范大学生态环保技术创新创业竞赛三等奖＋3
9.沈阳师范大学弘扬教育家精神主题征文比赛二等奖＋8
10.沈阳师范大学2025年招生宣传社会实践专项活动三等奖＋3
11.沈阳师范大学2026年招生宣传社会实践活动优秀团队奖＋1
12.沈阳师范大学读书节绘本制作大赛优秀奖＋1
13.沈阳师范大学读书节明德读书会征文评选优秀奖＋1
14.参与原创报告剧＋1
15.十八届模拟面试观众＋1
16.网络安全答题证书
17.防艾知识闯关证书＋1
</t>
  </si>
  <si>
    <t>1.辽宁省首届国际大学生合唱艺术展演一等奖，辽宁省教育厅，2025年9月，+20
2.第七届沈阳师范大学师范生微课设计竞赛一等奖，沈阳师范大学教务处，2025年11月，+10
3.沈阳师范大学“安全稳定我践行”主题宣讲大赛一等奖（成员），沈阳师范大学学生处，2025年12月，+5
4.沈阳师范大学“薪火相传·文脉永续，雅韵润心”中华优秀传统文化主题宣讲大赛二等奖（成员），共青团沈阳师范大学委员会，2025年12月，+4
5.沈阳师范大学新闻中心第五届校园记者邀请赛（播音赛道）二等奖，沈阳师范大学党委宣传部，2025年12月，+8
6.第二十一届全国大学生文学作品大赛院级二等奖，沈阳师范大学文学院，2026年3月，+4
7.文学院学习金城龙光荣事迹征文比赛院级二等奖，沈阳师范大学文学院，2026年4月，+4
8.2026年寒假招生宣传校级一等奖（成员），共青团沈阳师范大学委员会,2026年4月，+5</t>
  </si>
  <si>
    <t>1.沈阳师范大学新媒体大赛二等奖，+4
2.沈师文学院演讲比赛二等奖，+4
3.沈师文学院钢笔字三等奖，+3
4.沈阳师范大学微课大赛二等奖，+8
5.沈阳师范大学计算机大赛AI赛道二等奖，+8
6.沈师教师礼仪三等奖，+3
7.院诗歌原创大赛二等奖，+4
8.沈阳师范大学职引未来短视频大赛三等奖，+3
9.沈阳师范大学职掌乾坤PPT大赛三等奖，+3
10.沈阳师范大学国风手帐大赛三等奖，+3
11.26年寒假招生宣传三等奖，+3
12.25年暑假招生宣传二等奖，+8</t>
  </si>
  <si>
    <t>1.第八届辽宁省青年志愿服务项目大赛第三名（成员），第八届辽宁省青年志愿服务项目大赛暨志愿服务交流会全国组委会，2025年11月+6
2.2025年（第七届）沈阳师范大学师范生微课设计竞赛本科组二等奖（负责人），沈阳师范大学教务处，2025年11月+8
3.沈阳师范大学第七届新媒体大赛暨“承英雄之志，传校园微光”榜样精神传承主题大赛三等奖（负责人），共青团沈阳师范大学委员会，2026年6月+6
4.沈阳师范大学第七届新媒体大赛暨“承英雄之志，传校园微光”榜样精神传承主题大赛一等奖（成员），共青团沈阳师范大学委员会，2026年6月+5
5.“沈阳师范大学大学生合唱艺术展演”非专业组中小合唱/表演唱二等奖，沈阳师范大学，2026年6月+8
6.2026年沈阳师范大学第十七届读书文化节系列活动之“绘忆师大 逐梦芳华”第六届绘本制作大赛三等奖（负责人），沈阳师范大学党委宣传部，2026年6月+6
7.2026年沈阳师范大学第十七届读书文化节系列活动之“墨染古卷，笔绘新颜”古籍插画创意手绘大赛二等奖（成员），沈阳师范大学党委宣传部，2026年6月+4
8.文学院“国安有我，青春护航”主题演讲比赛一等奖（独立），沈阳师范大学文学院，2026年4月+5
9.文学院“心光汇聚 剧写青春”心理情景剧活动二等奖（成员），沈阳师范大学文学院，2026年4月+2
10.2026年沈阳师范大学第十七届读书文化节系列活动之“桃李芬芳 共贺华诞”沈师大朗读者活动优秀奖（独立），沈阳师范大学党委宣传部，2026年6月+1
11.第十届全国大学生预防艾滋病知识竞赛三等奖（独立），中国预防性病艾滋病基金会，2025年10月+1
12.2025年“守护青春 网络有你”全国大学生网络安全知识闯关答题活动，中国大学生在线，2025年9月+1
13.2026届毕业典礼暨学位授予仪式工作人员，文学院团委，2026年6月+1
14.原创报告剧《生命的回响》活动人员，文学院团委，2026年6月+1
15.沈阳师范大学2025年暑期社会实践“思政专项”良好项目（成员），共青团沈阳师范大学委员会，2025年11月+4</t>
  </si>
  <si>
    <t xml:space="preserve">
1.校级青春领航工程之第六届“文苑英华”古诗文大赛二等奖，+4
2.校级沈阳师范大学新闻中心举办的"第五届校园记者邀请赛二等奖,+8
3.校级2025年(第七届)沈阳师范大学师范生微课设计竞赛本科组二等奖,+8
4.校级"防范非法金融活动短视频征集大赛"一等奖，+10
5.校级沈阳师范大学第七届新媒体大赛暨"承英雄之志，传校园微光”榜样精神传承主题大赛中荣获一等奖，+5
6.校级沈阳师范大学第七届新媒体大赛暨"承英雄之志，传校园微光”榜样精神传承主题大赛中荣获二等奖，+8
7.院级沈阳师范大学文学院第三期"我和书本有个‘阅’会"读书会中"荣获一等奖，+5
8.院级第二十一届全国大学生文学作品大赛三等奖，+3
9.校级沈阳师范大学第十七届读书文化节系列活动之"礼"润师心"仪"塑师魂--教师礼仪大赛二等奖，+4
</t>
  </si>
  <si>
    <t>1.2025年辽宁省普通高等院校食品创新大赛校赛二等奖（成员），沈阳师范大学教务处，沈阳师范大学大学生创新创业中心，2025年11月，+4
2.第七届沈阳师范大学师范生微课设计竞赛校级二等奖（成员），沈阳师范大学教务处，教师教育学院，计算机基础教学处，2025年11月，+4
3.辽宁省普通高等院校食品创新大赛省级二等奖（成员），辽宁省教育厅，2025年11月，+8
4.沈阳师范大学“笔墨生花 不负韶华”国风手账创作大赛优秀奖（成员），共青团沈阳师范大学委员会，沈阳师范大学图书馆，2026年1月，+0.5
5.沈阳师范大学数字媒体科技作品及创意竞赛校级二等奖（负责人），沈阳师范大学教务处，教育科学学院，沈阳师范大学共青团委员会，沈阳师范大学大学生创新创业中心，2026年3月，+8
6.文学院心理情景剧院级一等奖（负责人），沈阳师范大学文学院，2026年4月，+5
7.大学生心理校园情景剧比赛校级优秀奖（负责人），沈阳师范大学心理健康发展指导中心，2026年5月，+1
8.第十四届大学生形象礼仪比赛校级一等奖（负责人），沈阳师范大学学生处，2026年6月，+10
9.新媒体大赛校级三等奖（成员），共青团沈阳师范大学委员会，2026年6月，+3
10.新媒体大赛校级二等奖（成员），共青团沈阳师范大学委员会，2026年6月，+4
11.新媒体大赛校级三等奖（成员），共青团沈阳师范大学委员会，2026年6月，+3
12.新媒体大赛校级三等奖（成员），共青团沈阳师范大学委员会，2026年6月，+3
13.诚信短视频大赛院级二等奖（成员），沈阳师范大学文学院，2026年8月，+2
14.文学院“读行十五天，墨迹映初心”读书打卡活动三等奖，沈阳师范大学文学院，2026年6月，+3
15.文学院小学期原创诗歌大赛三等奖，沈阳师范大学文学院，2026年6月，+3
16.毕业晚会工作人员，沈阳师范大学文学院，2026年6月，+1</t>
  </si>
  <si>
    <t>1.校级第七届沈阳师范大学师范生微课设计竞赛+10
2.校级青春领航工程求职故事+3
3.校级青春领航工程教育话剧+3
4.校级古诗文竞赛一等奖+10
5.校级文化季“玩转名著 悦读闯关”活动二等奖+8
6.院级心理情景剧比赛二等奖+4
7.院级心理情景剧比赛二等奖+2
8.校级第七届新媒体大赛《冰河作证，城龙无悔》一等奖+5
9.校级教师礼仪大赛二等奖＋4</t>
  </si>
  <si>
    <t>1.2025年沈阳师范大学师范生微课设计竞赛本科组二等奖＋8
2.第十四届“勤工助学文化节”开幕式暨兼职经验交流会分会场出席＋1
3.第十八届模拟面试大赛决赛出席＋1
4.第十四届家教之星决赛分会场出席+1
5.第九届“最美勤工人 最美勤工助学干部”评选决赛分会场出席＋1
6.第二十一届自强之星评选决赛分会场出席＋1
7.第二十一届运动会运动员+1
8.原创报告剧《生命的回响》活动人员＋1
9.2026届毕业典礼暨学位授予仪式工作人员＋1
10.“笔墨生花 不负韶华”国风手帐创作大赛＋1
11.第31届“21世纪杯”一等奖＋10
12.沈阳师范大学第三届大学生职业规划大赛成长赛道三等奖＋6
13.2026年辽宁省大中小学生校园歌手大赛三等奖＋6
14.沈阳师范大学大学生合唱艺术展演非专业组二等奖＋8
15.沈阳师范大学第七届新媒大赛暨“承英雄之志，传校园微光”榜样精神传承主题大赛三等奖＋3
16.2026外研社国才杯理解当代中国短视频校赛二等奖＋4
17.文学院2026年小学期“初心藏家园。书卷赋韶华”原创诗歌大赛二等奖＋4</t>
  </si>
  <si>
    <t>1.全国大学生网络安全知识闯关答题活动证明，中国大学生在线，2025年9月 +1
2.2025年12月第十届全国大学生预防艾滋病知识竞赛，中国预防性病艾滋病基金会，2025年12月 +1
3.2025年11月第七届沈阳师范大学师范生微课设计竞赛二等奖，沈阳师范大学教务处，2025年10月 +8
4.2026全国大学生课外科技作品挑战赛省级三等奖（成员），辽宁省教育厅，2025年10月 +6
5.2026年沈阳师范大学数字媒体科技作品及创意竞赛一等奖（成员），沈阳师范大学教务处，2026年3月 +5
6.“寻文化瑰宝，铸时代新篇”民间传统手工艺作品征集大赛二等奖（成员），共青团沈阳师范大学委员会，2025年12月 +4
7.2025年10月易班优课主题教育系列活动校级二等奖（个人），党委学生工作部，2025年10月 +8
8.2026年大学生营养知识科普竞赛校级三等奖（个人），辽宁省营养师协会，2026年5月 +6
9.第二十一届全国大学生文学作品大赛院级二等奖（个人），中国诗歌学会，2026年3月 +4
10.2026年6月易班优课主题教育系列活动校级三等奖，沈阳师范大学学生处，2026年8月 +6
11.“文学与故乡”学术报告会证明材料，共青团沈阳师范大学文学院委员会，2026年6月 +1
12.原创报告就剧《生命的回响》证明材料，共青团沈阳师范大学文学院委员会，2026年6月 +1
13.2025年10月第十四届勤工文化节出席证明，共青团沈阳师范大学文学院委员会，2026年6月 +1</t>
  </si>
  <si>
    <t>1.2025年沈阳师范大学师范生微课设计竞赛本科组二等奖，+8
2.2025年沈阳师范大学文化季系列活动国风手账大赛二等奖，+8
3.第七届“文苑英华”大学生古诗文大赛团体二等奖，+8
4.2026沈阳师范大学校园歌手大赛非专业组三等奖，+6
5.沈阳师范大学新闻中心“第五届校园记者邀请赛”二等奖，+8
6.沈阳师范大学大学生合唱艺术展演非专业组小合唱二等奖，+8
7.寒假宣传招生优秀团队奖，+1
8.2026校长杯足球赛参赛成员，+1
9.第二十一届运动会参赛成员，+1</t>
  </si>
  <si>
    <t>1.第七届沈阳师范大学师范生微课设计竞赛校级一等奖，沈阳师范大学教务处，2025年11月 +10
2.辽宁省普通高等院校食品创新大赛省级二等奖（负责人），辽宁省教育厅，2025年11月 +16
3.沈阳师范大学数字媒体科技作品及创意竞赛校级二等奖（成员），2025年3月 +4
4.第二十一届全国大学生文学作品大赛三等奖（个人），中国诗歌学会，2025年3月 +3
5.文学院心理情景剧一等奖（成员），沈阳师范大学文学院，2026年4月，+2.5
6.第十四届大学生形象礼仪比赛校级一等（成员），沈阳师范大学，2026年5月 +5
7.新媒体大赛校级二等奖（成员），沈阳师范大学，2026年6月 +4
8.新媒体大赛校级三等奖（负责人），沈阳师范大学，2026年6月 +6
9.新媒体大赛校级三等奖（成员），沈阳师范大学，2026年6月 +3
10.新媒体大赛校级三等奖（成员），沈阳师范大学，2026年6月 +3
11.新媒体大赛校级三等奖（成员），沈阳师范大学，2026年6月 +3
12.诚信短视频大赛院级二等奖（成员），沈阳师范大学文学院，2020年8月 +2
11.权益服务活动，沈阳师范大学文学院，+5
12.毕业晚会工作人员，沈阳师范大学文学院，2026年6月 +1</t>
  </si>
  <si>
    <t>1.沈阳师范大学弘扬教育家精神主题诵读大赛校级三等奖负责人，+6
2.沈阳师范大学计算机设计竞赛成员校级三等奖成员，+3
3.沈阳师范大学“迷影杯”配音大赛校级二等奖成员，+4
4.沈阳师范大学第七届新媒体大赛宣讲赛道校级三等奖负责人，+6
5.沈阳师范大学文学院心理情景剧大赛院级二等奖负责人，+4
6.沈阳师范大学第七届新媒体大赛创视赛道校级三等奖成员，+3
7.沈阳师范大学国风手账大赛校级三等奖成员，+3
8.沈阳师范大学古诗文竞演大赛校级一等奖成员，+5
9.沈阳师范大学绘本制作大赛校级二等奖成员，+4
10.沈阳师范大学师范生微课设计竞赛校级二等奖负责人，+8
11.原创报告剧《生命的回响》观众，+1
12.2026届毕业典礼暨学位授予仪式工作人员，+1
13.第十八届模拟面试大赛决赛观众，+1
14.第二十一届自强之星评选决赛分会场观众，+1</t>
  </si>
  <si>
    <t>1.2025年第七届沈阳师范大学师范生微课设计竞赛校级三等奖+6
2.2025年第七届沈阳师范大学师范生微课设计竞赛校级三等奖+6
3.2025年沈阳师范大学文化季系列活动之“玩转名著，悦读闯关”校级二等奖+8
4.沈阳师范大学第七届新媒体大赛校级三等奖（成员）+3
5.第二届“星辰杯”征文比赛院级一等奖+5
6.“书香伴耕耘，匠心育未来”弘扬教育家精神征文比赛院级二等奖+4
7.第十届全国大学生预防艾滋病知识竞赛+1
8.2025年全省高校“世界艾滋病日”网络答题+1
9.“守护青春，网络有你”全国大学生网络安全知识闯关答题+1
10.第十四届“勤工助学文化节”开幕式观众+1
11.第十八届模拟面试大赛观众+1
12.第十四届家教之星决赛观众+1
13.原创报告剧《生命的回响》观众+1
14.2026毕业典礼工作人员+1</t>
  </si>
  <si>
    <t>1.2026年师范生微课设计竞赛校级一等奖，+10
2.沈阳师范大学第七届新媒体大赛校级一等奖，负责人，+10
3.沈阳师范大学第七届新媒体大赛二等奖，+4
4.沈阳师范大学第七届新媒体大赛三等奖+3
5.防范非法金融活动短视频征集大赛一等奖，+5
6.职掌乾坤PPT大赛三等奖，负责人，+6
7.生命的回响观众+1
8.毕业典礼工作人员+1
9.视频大赛校级优秀奖+0.5</t>
  </si>
  <si>
    <t>1.2025年沈阳师范大学青春领航工程第七届“文苑英华”古诗文大赛校级二等奖负责人，+8
2.2025年第七届沈阳师范大学师范生微课设计竞赛校级三等奖负责人，+6
3.2025年第七届沈阳师范大学师范生微课设计竞赛校级三等奖参与者，+6
4.2025年沈阳师范大学文化季系列活动之“玩转名著悦读闯关”名著阅读嘉年华校级二等奖（不区分负责人），+8
5.2026年沈阳师范大学文学院读书分享会院级三等奖，+3
6.2026届毕业典礼暨学位授予仪式工作人员，+1
7.2026年观看原创报告剧《生命的回响》，+1
8.2025年“守护青春 网络有你”全国大学生网络安全知识闯关答题，+1
9.2025年第十届全国大学生预防艾滋病知识竞赛，+1</t>
  </si>
  <si>
    <t>1.2025年沈阳师范大学数字媒体科技作品及创意竞赛二等奖，2026年3月，+4 2.2025年沈阳师范大学师范生微课设计竞赛本科组二等奖，2025年11月，+8 3.第二十一届全国大学生文学作品大赛二等奖，2026年3月，+8 4.第十二届全国大学生模拟政协提案大赛沈阳师范大学校赛三等奖，2026年3月，+3 5.第十八届模拟面试大赛决赛出席，2025年11月，+1 6.原创报告剧《生命的回响》出席，2026年4月，+1 7.第二十一届自强之星评选决赛分会场出席，2026年4月，+1 8.第十届全国大学生预防艾滋病知识竞赛一等奖，2025年12月，+1 9.守护青春、网络有你全国大学生网络安全知识闯关答题活动，2025年9月，+1</t>
  </si>
  <si>
    <t>1.获2025年一月沈阳师范大学影评大赛（声影交织视频影评）优秀奖成员+0.5
2.在沈阳师范大学2025年校园文化青春领航工程2.0“职”掌乾坤,一“件”倾心PPT制作大赛中荣获三等奖成员+3
3.文学院“心光汇聚 剧写青春”心理情景剧活动中荣获二等奖成员+2
4.作品《承英雄之志，传校园微光》在沈阳师范大学第七届新媒体大赛暨“承英雄之志，传校园微光”榜样精神传承主题大赛中荣获三等奖成员+3
5.在二0二六年沈阳师范大学第十七届读书文化节系列活动之“礼” 润师心“仪”塑师魂教师礼仪大赛中荣获三等奖负责人+6
6.在2025年10月开展的学校“双节同庆 家国同心”2025年“我爱你，中国”易班优课主题教育系列活动中，荣获三等奖+6
7.在2025年9月开展的学校“追寻烽火记忆，赓续抗战精神，砥砺奋进征程”易班优课党建学习课群比赛活动中，荣获一等奖+10
8.2025年11月30日第十八届模拟面试大赛决赛出席人员+0.5</t>
  </si>
  <si>
    <t>1.沈阳师范大学青春领航工程之第七届"文苑英华"古诗文大赛二等奖参与者，+4
2.沈阳师范大学大学生合唱艺术展演二等奖参与者，+8
3.第二十一届全国大学生文学作品大赛二等奖，+4
4.沈阳师范大学文学院2026年小学期“初心藏家园，书卷赋韶华”原创诗歌大赛一等奖，+5
5.2025年(第七届)沈阳师范大学师范生微课设计竞赛本科组三等奖参与者，+6
6.2026年“校长杯”足球比赛运动员，+1
7.“文学与故乡”学术报告会参与人员，+1
8.2026届毕业典礼暨学位授予仪式工作人员，+1
9.原创报告剧《生命的回响》参与人员，+1</t>
  </si>
  <si>
    <t>1.2025年第七届沈阳师范大学师范生微课设计竞赛校级一等奖负责人，沈阳师范大学，2025 年 11 月，+10
2.第二十一届全国大学生文学作品大赛二等奖，沈阳师范大学文学院， 2026 年 3 月，+4
3.2025年校园文化青春领航工程2.0“奋进新时代青春铸华章”主题知识竞答三等奖，沈阳师范大学， 2025 年 12 月，+6
4.沈阳师范大学第七届新媒体大赛暨”承英雄之志，传校园微光"榜样精神传承主题大赛三等奖，沈阳师范大学， 2025 年 6 月，+3
5.2026年观看原创报告剧《生命的回响》，沈阳师范大学，2026 年 6 月，+1
6.2025年“守护青春 网络有你”全国大学生网络安全知识闯关答题，沈阳师范大学，2025 年 9 月，+1
7.2025年第十届全国大学生预防艾滋病知识竞赛，沈阳师范大学，+1
8.第十八届模拟面试大赛决
赛出席人员，沈阳师范大学文学院，2025 年 11 月，+1
9.第十四届家教之星决赛分
会场出席人员，沈阳师范大学文学院，2025 年 11 月，+1
10.丛治辰先生学术报告会出
席人员，沈阳师范大学文学院，2026 年 6 月，+1
11.“文学与故乡”学术报告
会出席人员，沈阳师范大学文学院，2026 年 6 月，+1
12.沈阳师范大学2025年优秀
活动社团，共青团沈阳师范大学委员会，2025 年 12 月，+1</t>
  </si>
  <si>
    <t>1.2025年第十四届“勤工助学文化节”开幕式暨兼职经验交流会分会场观众+1
2.2025年第十八届模拟面试大赛决赛观众+1
3. 2025年第十四届家教之星决赛分会场观众+1
4. 2025年第九届“最美勤工人 最美勤工助学干部”评选决赛分会场观众+1
5. 原创报告剧《生命的回响》观众+1
6. 第21届运动会参与者+1
7. 沈阳师范大学大学生合唱艺术展演非专业组中小合唱二等奖+8
8. 第七届文苑英华大学生古诗文大赛团体二等奖+4
9. 沈阳师范大学文学院 2026年小学期“初心藏家园，书卷赋韶华”原创诗歌大赛三等奖+3
10. 第七届沈阳师范大学师范生微课设计竞赛本科组二等奖+8</t>
  </si>
  <si>
    <t>1. 沈阳师范大学2025年校园文化青春领航工程2.0“说话教育·剧物成长”教育话题演绎大赛团体三等奖+3</t>
  </si>
  <si>
    <t>2. 二〇二六年沈阳师范大学第十七届读书文化节系列活动之“礼”润诗心，“仪”塑师魂——教师礼仪大赛三等奖+3</t>
  </si>
  <si>
    <t>3. 二〇二五年沈阳师范大学影评大赛（声影交织·视频影评）优秀奖+0.5</t>
  </si>
  <si>
    <t>4.文学院“心光汇聚 剧写青春”心理情景剧活动二等奖原创报告剧《生命的回响》活动人员 +2</t>
  </si>
  <si>
    <t>1.2025年第七届沈阳师范大学师范生微课设计竞赛二等奖（成员），沈阳师范大学教务处，2025年11月，+8
2.沈阳师范大学第十七届读书文化节系列活动之"墨染古卷，笔绘新颜"古籍插画创意手绘大赛三等奖（负责人），沈阳师范大学图书馆，2026年6月，+6
3.2025年辽宁省创新方法大赛一等奖（成员），辽宁省科学技术协会，2025年10月，+10</t>
  </si>
  <si>
    <t xml:space="preserve">1.第七届“文苑英华”大学生古诗文大赛（负责人）+6
2.古诗文竞演大赛校级二等奖（成员）+4
3.全国大学生文学大赛（个人）+5
4.新媒体大赛视频创作类校级三等奖（成员）+3
5.新媒体大赛创意宣讲类校级三等奖（成员）+3
6.“话说教育·剧悟成长”教育话剧演绎大赛7.校级团体三等奖（成员）+3
</t>
  </si>
  <si>
    <t>7.2025年辽宁省第四届体育文化与运动健康促进创新创业大赛二等奖+16</t>
  </si>
  <si>
    <t>1.沈阳师范大学青春领航工程中华优秀传统文化主题宣讲大赛二等奖，+4
2.沈阳师范大学“一站式”学生社区“安全稳定我践行”主题宣讲一等奖，+5
3.沈阳师范大学“第五届校园记者邀请赛”（播音赛道）二等奖，+8
4.沈阳师范大学文学院“翰墨凝情，青春向阳”粉笔字比赛三等奖，+3
5.2025-2026学年度出席礼仪人员，+1
6.原创报告剧《生命的回响》观众，+1
7.助学贷款暨诚信教育主题大会观众，+1</t>
  </si>
  <si>
    <t>1.2026届毕业典礼暨学位授予仪式工作人员+1
2.原创报告剧《生命的回响》活动参与人员+1
3.2025年辽宁省创新方法大赛创新设计类赛道一等奖（项目负责人）+20</t>
  </si>
  <si>
    <t>1.第二十一届全国大学生文学作品大赛三等奖 +3
2.2025年(第七届)沈阳师范大学师范生微课设计竞赛 教学设计一等奖 +5
3.2025年(第七届)沈阳师范大学师范生微课设计竞赛作品三等奖+3
4.2026届毕业典礼工作人员 +1
5.消防演练参会人员 +1
6.观看原创报告剧《生命的回响》+1</t>
  </si>
  <si>
    <t>1.丛治辰先生学术报告会出席人员，沈阳师范大学文学院团委，2026年6月，+1
2.原创报告剧《生命的回响》，沈阳师范大学文学院团委，2026年6月，+1
3.第十八届模拟面试大赛决赛，沈阳师范大学文学院团委，2025年11月，+1
4.沈阳师范大学第七届新媒体大赛暨“承英雄之志，传校园微光”榜样精神传承主题大赛三等奖，共青团沈阳师范大学委员会，2026年6月，+3
5.第二十一届全国大学生文学作品大赛三等奖，沈阳师范大学文学院团委，2026年3月，+3
6.第十届全国大学生预防艾滋病知识竞赛，中国预防性病艾滋病基金会，2025年12月，+1
7.第七届沈阳师范大学师范生微课设计竞赛一等奖，沈阳师范大学教务处，2025年11月，+10
8.全国大学生网络安全知识闯关答题竞赛，中国大学生在线，2025年9月，+1</t>
  </si>
  <si>
    <t>沈阳师范大学2025年校园文化青春领航工程2.0“数字青春·领航光影”数创AI视声赛---光影叙事赛道中获得三等奖+6
2025年（第七届）沈阳师范大学
师范生微课设计竞赛本科组（“古直悲凉，天下归心--曹操《短歌行》解读）校级二等奖+4
沈阳师范大学第十四届大学生形象礼仪汇报演出暨决赛中获得二等奖+4
沈阳师范大学文学院2026年小学期“初心藏家园，书卷赋韶华”原创诗歌大赛中获得优秀奖+1
2025年沈阳师范大学古诗文竟演大赛中积极参与，表现优异，获得优秀奖+1
2025年全国大学生预防艾滋病知识竞赛+1
第15条1.积极参与文学院原创报告剧《生命的回响》观摩活动+1</t>
  </si>
  <si>
    <t>1.“校长杯”乒乓球比赛+1
2.2026年“校长杯”羽毛球赛参赛人员+1
3.2026年沈师杯篮球比赛参赛人员证明材料+1
4.2026年校长杯排球比赛参赛人员+1
5.全国大学生文学作品大赛二等奖+8
6.沈阳师范大学文化季系列活动国风手账创作大赛二等奖+8
7.第七届沈阳师范大学师范生微课设计竞赛本科组三等奖+3
8.校园记者邀请赛图文设计赛道+1
9.2026届毕业典礼暨学位授予仪式工作人员证明材料+1
10.消防演练参会人员+1
11.原创报告剧《生命的回响》+1</t>
  </si>
  <si>
    <t>1.沈阳师范大学古诗文竞演大赛一等奖 +5 
2.第七届沈阳师范大学师范生微课设计竞赛一等奖+10 
3.沈阳师范大学第七届新媒体大赛三等奖+3
4.原创报告剧《生命的回响》观众 +1</t>
  </si>
  <si>
    <t>1、2025年（第七届）微课设计大赛二等奖+8
2、2026.5文学院第六届“翰墨凝情，青春向阳”硬笔书法比赛一等奖+5
3、2026.6文学院小学期“初心藏家园，书卷赋韶华”原创诗歌大赛二等奖+4
4、原创报告剧《生命的回响》观众+1</t>
  </si>
  <si>
    <t>1.2026年沈阳师范大学计算机设计竞赛二等奖成员＋4
2..文学院"国安有我，青春护航"主题演讲比赛成员二等奖＋2
3..“诚信镇魂，考风助航"沈阳师范大学文学院诚信考试微视频创作比赛三等奖成员＋1.5
4.沈阳师范大学第十七届读书文化节系列活动之《爱弥儿》明德读书会系列活动之笔记展览活动三等奖负责人＋6
5.文学与故乡学术报告会观众＋1
6.原创报告剧《生命的回响》观众＋1
7..第十四届勤工助学文化节开幕式暨兼职经验交流会观众＋1
8.第十八届模拟面试决赛出席观众＋1</t>
  </si>
  <si>
    <t>1.沈阳师范大学教育家精神诵读大赛校级二等奖（负责人），沈阳师范大学，2026年4月，+8
2.2025年（第七届）沈阳师范大学师范生微课设计竞赛校级三等奖（成员），沈阳师范大学，2025年12月，+6
3.丛治辰先生学术报告会观众，沈阳师范大学，2025年9月，+1
4.原创报告剧《生命的回响》观众，沈阳师范大学，+1
5.2025-2026礼仪人员1次，沈阳师范大学，+1</t>
  </si>
  <si>
    <t>2026年沈阳师范大学计算机设计大赛校级三等奖+3
文学院"心光汇聚 剧写青春"心理情景剧院级二等奖+2
第七届新媒体大赛"承英雄之光，传校园微光"榜样精神传承+3
2025年沈阳师范大学师范生微课设计意赛校级三等奖+6
2025-2026学年出礼仪人员+1
2025-2026学年出礼仪人员+1
原创报告剧《生命的回响》观众+1</t>
  </si>
  <si>
    <t>1.参与原创报告剧《生命的回响》+1  
 2.参与丛治辰先生学术报告会+1 
 3.参与“文学与故乡”学术报告会+1 4.2025年（第七届）沈阳师范大学师范生微课设计竞赛一等奖+10 5.2026年沈阳师范大学第十七届读书文化节系列活动之“‘礼’润师心‘仪’塑师魂”教师礼仪大赛三等奖+3</t>
  </si>
  <si>
    <t xml:space="preserve">1.2025年师范生微课设计竞赛校极二等奖参与者+4   
 2.原创报告剧《生命的回响》参加者+1 
 3.第二十一届运动会运动员+1 
  4.助学贷款暨诚信教育主题大会参加者+1   
 5.2026寒假招生宣传社会实践活动校优秀团队参与者+5
</t>
  </si>
  <si>
    <t>1.2025年(第七届)沈阳师范大学师范生微课设计竞赛本科组三等奖，+6
2.2025-2026学年“诚信铸魂考风助航”——沈阳师范大学文学院诚信考试微视频创作比赛二等奖，+2
3.沈阳师范大学2026年寒假招生宣传社会实践专项活动二等奖，+4
4.2026届毕业典礼暨学位授予仪式工作人员，+1
5.2026年4月1日原创报告剧《生命的回响》观众，+1
6.文学院2026年3月11日参与消防演练人员，+1</t>
  </si>
  <si>
    <t>1.沈阳师范大学师范生微课设计竞赛二等奖（成员）+8
2.2025年11月30日第十八届模拟面试大赛出席+1
3.“文学与故乡”学术报告会+1
4.原创报告剧《生命的回想》+1
5.2025年暑期思政专项社会实践活动+4</t>
  </si>
  <si>
    <t>1.辽宁省第四届体育文化与运动健康促进创新创业大赛校赛二等奖成员，+4
2.辽宁省智慧体育大学生创新创业大赛校赛二等奖成员，+4
3.文学院小学期原创诗歌大赛三等奖，+3
4.毕业典礼工作人员，+1
5.丛治辰先生学术报告会观众，=1
6.原创报告剧《生命的回响》观众，+1</t>
  </si>
  <si>
    <t>1. 第二十一届全国大学生文学作品大赛三等奖+3 
2. 寒假招生宣传专项活动优秀团队奖+0.5 
3. 2025年（第七届）沈阳师范大学微课设计竞赛+8 
4. “勤工俭学文化节”开幕式分会场出席+1 5. 参与原创报告剧《生命的回响》+1</t>
  </si>
  <si>
    <t>1、2025年（第七届）微课设计大赛二等奖+8</t>
  </si>
  <si>
    <t>1.“文学与故乡”学术报告会2026.6+1
2.26年“校长杯”羽毛球2026.6+1
3.原创报告剧《生命的回响》2026.6+1
4.第十届全国大学生预防艾滋病知识竞赛一等奖2025.12+1
5.全国大学生网络安全知识闯关答题2025.9+1
6.25年沈阳师范大学师范生微课设计本科组三等奖2025.11+6
7.26年寒假招生宣传优秀团队2026.2+0.5</t>
  </si>
  <si>
    <t>1.2026年沈阳师范大学第七届新媒体大赛暨“承英雄之志，传校园微光”榜样精神传承主题大赛三等奖（队员）+3
2.2025年第十届全国大学生预防艾滋病知识竞赛参赛奖+1
3.2026年沈阳师范大学文学院原创报告剧《生命的回响》+1
4.2025年第七届沈阳师范大学师范生微课设计竞赛本科组三等奖+6</t>
  </si>
  <si>
    <t>1.2025年（第七届）沈阳师范大学师范生微课设计竞赛本科组校二等奖+8
2.2026原创报告剧《生命的回响》+1
3.2025年第十届全国大学生预防艾滋病知识竞赛优秀奖+1
4.2025年“守护青春 网络有你”全国大学生网络安全知识闯关答题活动+1</t>
  </si>
  <si>
    <t>1.原创报告剧《生命的回响》活动人员+1
2.2026届毕业典礼暨学位授予仪式工作人员+1
3.第二十一届全国大学生文学作品大赛三等奖+3
4.2025年沈阳师范大学师范生微课设计竞赛本科组三等奖+6</t>
  </si>
  <si>
    <t>1.社团出席10次，＋10分
2.生命的回响，＋1</t>
  </si>
  <si>
    <t>1.全国大学生文学作品大赛二等奖，沈阳师范大学文学院，＋4
4.第十届全国大学生预防艾滋病知识竞赛一等奖 2025.12 ，＋1
5.原创报告剧《生命的回响》，＋1
2.全国大学生网络安全知识闯关答题合格证书，＋1
3.2025年招生宣传社会实践专项活动三等奖 2025.11 校级，＋6</t>
  </si>
  <si>
    <t>1.第二十一届全国大学生文学作品大赛院级三等奖，2026年3月，+3 
2.沈阳师范大学师范生微课设计竞赛本科组校级三等奖，2025年11月，+6 3.文学院毕业典礼礼仪人员，2026年6月，+1</t>
  </si>
  <si>
    <t>1.乒乓球赛参赛人员+1
2.羽毛球赛参赛人员+1
3.篮球赛参赛人员+1
4.原创报告剧《生命的回响》观众+1
5.“文学与故乡”学术报告会观众+1
6.沈阳师范大学2025年校园文化青春领航工程
2.0“寻文化瑰宝，铸时代新篇一一民间传统+1
7.手工作品征集大赛”优秀奖+1
8.全国大学生作文大赛三等奖+3</t>
  </si>
  <si>
    <t>原创报告剧《生命的回响》观众+1
2025年（第七届）沈阳师范大学微课设计竞赛本科组二等奖+8</t>
  </si>
  <si>
    <t>1.校级第七届微课设计竞赛三等奖，+6
2.2026届毕业典礼暨学位授予仪式工作人员，+1
3.2026年1月原创报告剧《生命的回响》观众，+1
4.2026年3月消防演练参会人员，+1</t>
  </si>
  <si>
    <t>1.第七届师范生微课设计竞赛本科组二等奖，+8
2.原创报告剧观众，+1</t>
  </si>
  <si>
    <t>1.防范非法金融活动短视频征集大赛院级一等奖，+5
2.校级《纪念时代楷模金城龙》二等奖</t>
  </si>
  <si>
    <t>第七届沈阳师范大学师范生微课设计竞赛本科组二等奖主要负责人，2025年11月，+8</t>
  </si>
  <si>
    <t>第六届辽宁省大学生农业经济建模大赛二等奖 +8</t>
  </si>
  <si>
    <t xml:space="preserve">1.文学院2026年小学期“初心藏家园，书卷赋韶华”原创诗歌大赛三等奖+3
2.“诚信铸魂考风助航”文学院诚信考试微视频创作比赛三等奖+3
3.第十八届模拟面试大赛决赛观众+1
4.原创报告剧《生命的回响》观众+1
</t>
  </si>
  <si>
    <t>1.2025年第七届微课设计竞赛本科组校级三等奖+6 
2.2026年原创告别《生命回响》观众+1。    3.2025-2026担任活动礼仪人员+1</t>
  </si>
  <si>
    <t xml:space="preserve"> 1.原创报告剧《生命的回响》 2026年4月+1 2.第十八届模拟面试大赛决赛出席观众，2026年11月+1 3.2025年招生宣传社会实践专项活动
二等奖参与人员，2025年8月+4 4.2026年寒假招生宣传社会实践专项活动优秀团队奖参与人员，2026年4月+0.5 5.校长杯乒乓球比赛参与人员+1</t>
  </si>
  <si>
    <t>1.第七届新媒体大赛一等奖成员2026年6月 +5
2.原创报告剧《生命的回响》观众+1
3.2025-2026学年出席礼仪次数1次+1</t>
  </si>
  <si>
    <t xml:space="preserve">1.沈阳师范大学师范生微课设计竞赛竞赛三等奖，+6.
2.2026届毕业典礼暨学位授予仪式工作人员，+1
</t>
  </si>
  <si>
    <t>原创报告剧《生命的回响》参与人员
2.2025沈阳师范大学师范生微课大赛三等奖</t>
  </si>
  <si>
    <t>1.新媒体大赛一等奖成员，＋5，沈阳师范大学，
2.校长杯排球，＋1，沈阳师范大学
3.校长杯篮球，＋1，沈阳师法大学</t>
  </si>
  <si>
    <t>1.沈阳师范大学第十七届读书文化节系列活动之“礼”润师心 “仪”塑师魂一-教师礼仪大赛三等奖＋3
2.大学生作文大赛三等奖+3
3.原创报告剧《生命的回响》观众+1</t>
  </si>
  <si>
    <t>1.2026届毕业典礼暨学位授予仪式工作人员+1
2.原创报告剧《生命的回想》+1
3.第十八届模拟面试大赛决赛+1
4.第九届“最美勤工人最美勤工助学干部”评选决赛+1
5.第二十一届全国大学生文学作品大赛三等奖+3</t>
  </si>
  <si>
    <t>1.2026年沈师杯篮球比赛+1
2.原创报告剧《生命的回响》观众+1
3.消防演练参会人员+1
4.二O二五年沈阳师范大学古诗文竞演大赛+4</t>
  </si>
  <si>
    <t>1.文学院2026年原创诗歌大赛“初心藏家园，书卷赋韶华”一等奖 +5
2.第十八届模拟面试大赛出席观众+1
3.原创报告剧《生命的回响》观众+1</t>
  </si>
  <si>
    <t>1.沈师文学院“诚信铸魂 考风助航”诚信考试微视频比赛院级三等奖+1.5</t>
  </si>
  <si>
    <t>1第二十一届自强之星评选决赛+1
2.第十八届模拟面试大赛决赛+1
3.全国大学生文学大赛第二十一届全国文学大赛三等奖＋3</t>
  </si>
  <si>
    <t>原创报告剧《生命的回响》参与人员+1，思政专项＋6</t>
  </si>
  <si>
    <t>1.第二十一届自强之星评选决赛分会场＋1
2.助学贷款暨诚信主题教育大会＋1
3.2026届毕业典礼暨学位授予仪式工作人员＋1
4.2026年原创报告剧《生命的回响》＋1
5.2025年第十届全国大学生预防艾滋病知识竞赛＋1
6.全国大学生网络安全知识闯关答题＋1</t>
  </si>
  <si>
    <t>1.第二十一届全国大学生文学作品大赛三等奖
2.第十届全国大学生预防艾滋病知识竞赛优秀奖
3.全国大学生网络安全知识闯关答题
4.原创报告剧《生命的回响》参与人员</t>
  </si>
  <si>
    <t>1.第七届新媒体大赛三等奖，+3
2.心理情景剧院级二等奖，+2
3.《生命的回响》观众，+1</t>
  </si>
  <si>
    <t>文学院2026年小学期“初心藏家园，书卷赋韶华”原创诗歌大赛中荣获特等奖+6</t>
  </si>
  <si>
    <t>1.第二十一届自强之星评选决赛分会场＋1
2.助学贷款暨诚信主题教育大会＋1
3.第十八届模拟面试大赛决赛＋1
4.2026年原创报告剧《生命的回响》＋1
5.2025年第十届全国大学生预防艾滋病知识竞赛＋1
6.全国大学生网络安全知识闯关答题＋1</t>
  </si>
  <si>
    <t>原创报告剧《生命的回响》参与人员+1，
思政专项＋6</t>
  </si>
  <si>
    <t>文学院原创诗歌大赛特等奖+6</t>
  </si>
  <si>
    <t>1.2025年暑假招生宣传社会实践活动中获得三等奖 +6</t>
  </si>
  <si>
    <t>1.2026年寒假招生宣传社会实践专项活动一等奖成员，共青团沈阳师范大学委员会，2026年4月，+5</t>
  </si>
  <si>
    <t>2025暑期社会实践思政专项，+5</t>
  </si>
  <si>
    <t>1.2026小学期“初心藏家园，书卷赋韶华”原创诗歌大赛二等奖+4</t>
  </si>
  <si>
    <t>1.毕业典礼工作人员，+1
2.原创报告剧《生命的回响》观众，+1
3.第九届最美勤工人观众，+1</t>
  </si>
  <si>
    <t>1.建功“十五五”青春为中国式现代化挺膺担当-辽宁青年讲师团学习习近平总书记重要回信精神主题宣讲观众，文学院团委，2026年6月18日+1     
2.原创报告剧《生命的回响》观众，文学院团委，2026年6月18日 +1    
3.2026届毕业典礼暨学位授予仪式工作人员，文学院团委，2026年6月18日+1</t>
  </si>
  <si>
    <t>1.第十八届模拟面试大赛决赛观众，沈阳师范大学文学院委员会，2025年11月30日+1 
2.丛治辰先生学术报告会观众，沈阳师范大学文学院委员会，2025年8月25日+1
3.原创报告剧《生命的回响》观众，沈阳师范大学文学院委员会，2026年4月1日+1</t>
  </si>
  <si>
    <t>1.沈师文学院“诚信铸魂考风助航”诚信考试微视频院级三等奖+1.5
2.原创报告剧《生命的回响》观众+1</t>
  </si>
  <si>
    <t>1.原创报告剧《生命的回响》观众＋1
2.第二十一届运动会参赛人员 ＋1</t>
  </si>
  <si>
    <t>1．沈阳师范大学2025年招生宣传社会实践专项活动三等奖 2025年11月＋3</t>
  </si>
  <si>
    <t>1.原创报告剧《生命的回响》观众+1
2.2025-2026学年出席礼仪次数1次+2</t>
  </si>
  <si>
    <t>1.沈师文学院“诚信铸魂 考风助航”诚信考试微视频院级三等奖+1.5
2.原创报告剧《生命的回响》参与人员+1</t>
  </si>
  <si>
    <t>1.原创报告剧《生命的回响》活动工作人员+1
2.2026届毕业典礼暨学位授予仪式工作人员+1</t>
  </si>
  <si>
    <t>1.原创报告剧《生命的回响》观众+1 2.第十八届模拟面试大赛观众+1</t>
  </si>
  <si>
    <t>1.观看报告剧《生命的回响》+1
2.第十届预防艾滋病知识竞赛+1</t>
  </si>
  <si>
    <t>1.原创报告剧《生命的回响》观众+1
2.第十八届模拟面试大赛观众+1</t>
  </si>
  <si>
    <t xml:space="preserve">1.原创报告别《生命的回想》+1
2.助学贷款设信教育主题大会+1
</t>
  </si>
  <si>
    <t>1.文学院2026届毕业典礼工作人员，文学院团委，2026年6月18日，+1
2.原创报告会《生命的回响》，文学院团委，2026年6月18日，+1</t>
  </si>
  <si>
    <t>1.助学贷款暨诚信教育主题大会观众，+1
2.原创报告剧《生命的回响》观众，+1</t>
  </si>
  <si>
    <t>1.沈阳师范大学2026年寒假招生宣传社会实践专项活动优秀团队奖+0.5
2.原创报告剧《生命的回响》观众+1</t>
  </si>
  <si>
    <t>毕业典礼工作人员，+1</t>
  </si>
  <si>
    <t>1.第十八届模拟面试大赛观众+1</t>
  </si>
  <si>
    <t>原创报告句《生命的回响》观众+1</t>
  </si>
  <si>
    <t>"文学与故乡"学术报告会，文学院团委，2026年6月18日+1</t>
  </si>
  <si>
    <t>1.原创报告剧《生命的回响》观众+1</t>
  </si>
  <si>
    <t>1.原创报告剧《生命的回响》参与人员
2.2025沈阳师范大学师范生微课大赛三等奖</t>
  </si>
  <si>
    <t>1.原创报告剧《生命的回响》参与人员＋1</t>
  </si>
  <si>
    <t>《生命的回响》报告剧+1</t>
  </si>
  <si>
    <t>1.原创报告剧《生命的回响》参与人员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</si>
</sst>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0_ "/>
    <numFmt numFmtId="178" formatCode="0_ "/>
    <numFmt numFmtId="179" formatCode="0.0_ "/>
    <numFmt numFmtId="180" formatCode="0.00_);[Red]\(0.00\)"/>
  </numFmts>
  <fonts count="40">
    <font>
      <sz val="11"/>
      <color theme="1"/>
      <name val="宋体"/>
      <charset val="134"/>
      <scheme val="minor"/>
    </font>
    <font>
      <b/>
      <sz val="16"/>
      <color theme="1"/>
      <name val="微软雅黑"/>
      <charset val="134"/>
    </font>
    <font>
      <sz val="14"/>
      <color theme="1"/>
      <name val="宋体"/>
      <charset val="134"/>
      <scheme val="minor"/>
    </font>
    <font>
      <b/>
      <sz val="11"/>
      <name val="微软雅黑"/>
      <charset val="134"/>
    </font>
    <font>
      <sz val="10"/>
      <color theme="1"/>
      <name val="宋体"/>
      <charset val="134"/>
    </font>
    <font>
      <sz val="10"/>
      <color rgb="FF000000"/>
      <name val="宋体"/>
      <charset val="134"/>
    </font>
    <font>
      <sz val="10"/>
      <name val="宋体"/>
      <charset val="134"/>
    </font>
    <font>
      <sz val="9"/>
      <color rgb="FF000000"/>
      <name val="宋体"/>
      <charset val="134"/>
    </font>
    <font>
      <sz val="8"/>
      <color theme="1"/>
      <name val="宋体"/>
      <charset val="134"/>
    </font>
    <font>
      <b/>
      <sz val="14"/>
      <color rgb="FF000000"/>
      <name val="黑体"/>
      <charset val="134"/>
    </font>
    <font>
      <b/>
      <sz val="14"/>
      <color theme="1"/>
      <name val="黑体"/>
      <charset val="134"/>
    </font>
    <font>
      <b/>
      <sz val="12"/>
      <color theme="1"/>
      <name val="黑体"/>
      <charset val="134"/>
    </font>
    <font>
      <sz val="10.5"/>
      <color rgb="FF000000"/>
      <name val="宋体"/>
      <charset val="134"/>
    </font>
    <font>
      <sz val="9"/>
      <color rgb="FF000000"/>
      <name val="宋体"/>
      <charset val="134"/>
      <scheme val="minor"/>
    </font>
    <font>
      <sz val="10"/>
      <color theme="1"/>
      <name val="微软雅黑"/>
      <charset val="134"/>
    </font>
    <font>
      <b/>
      <sz val="11"/>
      <color theme="1"/>
      <name val="微软雅黑"/>
      <charset val="134"/>
    </font>
    <font>
      <sz val="11"/>
      <color rgb="FF000000"/>
      <name val="宋体"/>
      <charset val="134"/>
      <scheme val="minor"/>
    </font>
    <font>
      <sz val="11"/>
      <color rgb="FF000000"/>
      <name val="宋体"/>
      <charset val="134"/>
    </font>
    <font>
      <sz val="10"/>
      <color theme="1"/>
      <name val="宋体"/>
      <charset val="134"/>
      <scheme val="minor"/>
    </font>
    <font>
      <sz val="8.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2" borderId="8"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7" fillId="0" borderId="0" applyNumberFormat="0" applyFill="0" applyBorder="0" applyAlignment="0" applyProtection="0">
      <alignment vertical="center"/>
    </xf>
    <xf numFmtId="0" fontId="28" fillId="3" borderId="11" applyNumberFormat="0" applyAlignment="0" applyProtection="0">
      <alignment vertical="center"/>
    </xf>
    <xf numFmtId="0" fontId="29" fillId="4" borderId="12" applyNumberFormat="0" applyAlignment="0" applyProtection="0">
      <alignment vertical="center"/>
    </xf>
    <xf numFmtId="0" fontId="30" fillId="4" borderId="11" applyNumberFormat="0" applyAlignment="0" applyProtection="0">
      <alignment vertical="center"/>
    </xf>
    <xf numFmtId="0" fontId="31" fillId="5" borderId="13" applyNumberFormat="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39" fillId="0" borderId="0">
      <alignment vertical="center"/>
    </xf>
  </cellStyleXfs>
  <cellXfs count="59">
    <xf numFmtId="0" fontId="0" fillId="0" borderId="0" xfId="0">
      <alignment vertical="center"/>
    </xf>
    <xf numFmtId="49" fontId="0" fillId="0" borderId="0" xfId="0" applyNumberFormat="1">
      <alignment vertical="center"/>
    </xf>
    <xf numFmtId="176" fontId="0" fillId="0" borderId="0" xfId="0" applyNumberFormat="1">
      <alignment vertical="center"/>
    </xf>
    <xf numFmtId="0" fontId="1" fillId="0" borderId="0" xfId="0" applyFont="1" applyFill="1" applyAlignment="1">
      <alignment horizontal="center" vertical="center" wrapText="1"/>
    </xf>
    <xf numFmtId="49" fontId="1" fillId="0" borderId="0" xfId="0" applyNumberFormat="1" applyFont="1" applyFill="1" applyAlignment="1">
      <alignment horizontal="center" vertical="center" wrapText="1"/>
    </xf>
    <xf numFmtId="177" fontId="1" fillId="0" borderId="0" xfId="0" applyNumberFormat="1" applyFont="1" applyFill="1" applyAlignment="1">
      <alignment horizontal="center" vertical="center" wrapText="1"/>
    </xf>
    <xf numFmtId="176" fontId="1" fillId="0" borderId="0" xfId="0" applyNumberFormat="1"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xf>
    <xf numFmtId="0" fontId="3" fillId="0" borderId="1" xfId="49" applyFont="1" applyBorder="1" applyAlignment="1">
      <alignment horizontal="center" vertical="center" wrapText="1"/>
    </xf>
    <xf numFmtId="49" fontId="3" fillId="0" borderId="1" xfId="49" applyNumberFormat="1" applyFont="1" applyBorder="1" applyAlignment="1">
      <alignment horizontal="center" vertical="center" wrapText="1"/>
    </xf>
    <xf numFmtId="176" fontId="3" fillId="0" borderId="1" xfId="49" applyNumberFormat="1" applyFont="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7" fillId="0" borderId="0" xfId="0" applyFont="1" applyAlignment="1">
      <alignment vertical="center" wrapText="1"/>
    </xf>
    <xf numFmtId="0" fontId="8" fillId="0" borderId="1" xfId="0" applyFont="1" applyFill="1" applyBorder="1" applyAlignment="1">
      <alignment horizontal="center" vertical="center" wrapText="1"/>
    </xf>
    <xf numFmtId="0" fontId="9" fillId="0" borderId="0" xfId="0" applyFont="1" applyFill="1" applyAlignment="1">
      <alignment horizontal="center" vertical="center"/>
    </xf>
    <xf numFmtId="0" fontId="10" fillId="0" borderId="0" xfId="0" applyFont="1" applyFill="1" applyAlignment="1">
      <alignment horizontal="center" vertical="center"/>
    </xf>
    <xf numFmtId="0" fontId="10" fillId="0" borderId="0" xfId="0" applyFont="1" applyFill="1" applyAlignment="1">
      <alignment vertical="center"/>
    </xf>
    <xf numFmtId="177" fontId="2" fillId="0" borderId="0" xfId="0" applyNumberFormat="1" applyFont="1" applyFill="1" applyAlignment="1">
      <alignment horizontal="center" vertical="center"/>
    </xf>
    <xf numFmtId="178" fontId="2" fillId="0" borderId="0" xfId="0" applyNumberFormat="1" applyFont="1" applyFill="1" applyAlignment="1">
      <alignment horizontal="center" vertical="center"/>
    </xf>
    <xf numFmtId="0" fontId="10"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177" fontId="4" fillId="0" borderId="1" xfId="0" applyNumberFormat="1" applyFont="1" applyFill="1" applyBorder="1" applyAlignment="1">
      <alignment horizontal="center" vertical="center"/>
    </xf>
    <xf numFmtId="0" fontId="12" fillId="0" borderId="0" xfId="0" applyFont="1" applyAlignment="1">
      <alignment horizontal="left" vertical="center" wrapText="1"/>
    </xf>
    <xf numFmtId="0" fontId="6"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13" fillId="0" borderId="5" xfId="0" applyFont="1" applyBorder="1" applyAlignment="1">
      <alignment horizontal="center" vertical="center" wrapText="1"/>
    </xf>
    <xf numFmtId="0" fontId="5" fillId="0" borderId="6" xfId="0" applyFont="1" applyFill="1" applyBorder="1" applyAlignment="1">
      <alignment horizontal="center" vertical="center"/>
    </xf>
    <xf numFmtId="0" fontId="0" fillId="0" borderId="0" xfId="0" applyAlignment="1">
      <alignment vertical="center" wrapText="1"/>
    </xf>
    <xf numFmtId="0" fontId="14" fillId="0" borderId="0" xfId="0" applyFont="1" applyFill="1" applyAlignment="1">
      <alignment horizontal="center" vertical="center" wrapText="1"/>
    </xf>
    <xf numFmtId="0" fontId="14" fillId="0" borderId="0" xfId="0" applyFont="1" applyFill="1" applyAlignment="1">
      <alignment horizontal="left" vertical="center" wrapText="1"/>
    </xf>
    <xf numFmtId="0" fontId="15" fillId="0" borderId="1" xfId="0" applyFont="1" applyFill="1" applyBorder="1" applyAlignment="1">
      <alignment horizontal="center" vertical="center" wrapText="1"/>
    </xf>
    <xf numFmtId="0" fontId="15" fillId="0" borderId="7" xfId="0" applyFont="1" applyFill="1" applyBorder="1" applyAlignment="1">
      <alignment horizontal="center" vertical="center" wrapText="1"/>
    </xf>
    <xf numFmtId="179" fontId="4" fillId="0" borderId="1" xfId="0" applyNumberFormat="1" applyFont="1" applyFill="1" applyBorder="1" applyAlignment="1">
      <alignment horizontal="center" vertical="center"/>
    </xf>
    <xf numFmtId="0" fontId="4" fillId="0" borderId="3" xfId="0" applyFont="1" applyFill="1" applyBorder="1" applyAlignment="1">
      <alignment horizontal="center" vertical="center" wrapText="1"/>
    </xf>
    <xf numFmtId="177" fontId="16" fillId="0" borderId="0" xfId="0" applyNumberFormat="1" applyFont="1" applyBorder="1">
      <alignment vertical="center"/>
    </xf>
    <xf numFmtId="0" fontId="5" fillId="0" borderId="6" xfId="0" applyFont="1" applyFill="1" applyBorder="1" applyAlignment="1">
      <alignment horizontal="center" vertical="center" wrapText="1"/>
    </xf>
    <xf numFmtId="0" fontId="17" fillId="0" borderId="0" xfId="0" applyFont="1" applyAlignment="1">
      <alignment vertical="center" wrapText="1"/>
    </xf>
    <xf numFmtId="0" fontId="8" fillId="0" borderId="1" xfId="0" applyFont="1" applyFill="1" applyBorder="1" applyAlignment="1">
      <alignment horizontal="center" vertical="center"/>
    </xf>
    <xf numFmtId="179" fontId="4" fillId="0" borderId="1" xfId="0" applyNumberFormat="1" applyFont="1" applyFill="1" applyBorder="1" applyAlignment="1">
      <alignment horizontal="center" vertical="center" wrapText="1"/>
    </xf>
    <xf numFmtId="0" fontId="5" fillId="0" borderId="0" xfId="0" applyFont="1" applyAlignment="1">
      <alignment vertical="center" wrapText="1"/>
    </xf>
    <xf numFmtId="0" fontId="18" fillId="0" borderId="0" xfId="0" applyFont="1" applyAlignment="1">
      <alignment vertical="center" wrapText="1"/>
    </xf>
    <xf numFmtId="0" fontId="19" fillId="0" borderId="0" xfId="0" applyFont="1" applyAlignment="1">
      <alignment horizontal="center" vertical="center"/>
    </xf>
    <xf numFmtId="0" fontId="10" fillId="0" borderId="0" xfId="0" applyFont="1" applyFill="1" applyAlignment="1">
      <alignment horizontal="center" vertical="center" wrapText="1"/>
    </xf>
    <xf numFmtId="180" fontId="14" fillId="0" borderId="0" xfId="0" applyNumberFormat="1" applyFont="1" applyFill="1" applyAlignment="1">
      <alignment horizontal="center" vertical="center" wrapText="1"/>
    </xf>
    <xf numFmtId="177" fontId="15" fillId="0" borderId="1" xfId="0" applyNumberFormat="1" applyFont="1" applyFill="1" applyBorder="1" applyAlignment="1">
      <alignment horizontal="center" vertical="center" wrapText="1"/>
    </xf>
    <xf numFmtId="180" fontId="15"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customXml" Target="../customXml/item2.xml"/><Relationship Id="rId6" Type="http://schemas.openxmlformats.org/officeDocument/2006/relationships/customXml" Target="../customXml/item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eetMetadata" Target="metadata.xml"/><Relationship Id="rId1" Type="http://schemas.openxmlformats.org/officeDocument/2006/relationships/worksheet" Target="worksheets/sheet1.xml"/></Relationships>
</file>

<file path=xl/drawings/_rels/drawing2.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2" Type="http://schemas.openxmlformats.org/officeDocument/2006/relationships/image" Target="../media/image12.png"/><Relationship Id="rId11" Type="http://schemas.openxmlformats.org/officeDocument/2006/relationships/image" Target="../media/image11.png"/><Relationship Id="rId10" Type="http://schemas.openxmlformats.org/officeDocument/2006/relationships/image" Target="../media/image10.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125</xdr:row>
      <xdr:rowOff>0</xdr:rowOff>
    </xdr:from>
    <xdr:to>
      <xdr:col>8</xdr:col>
      <xdr:colOff>285750</xdr:colOff>
      <xdr:row>126</xdr:row>
      <xdr:rowOff>162560</xdr:rowOff>
    </xdr:to>
    <xdr:sp>
      <xdr:nvSpPr>
        <xdr:cNvPr id="3" name="矩形 2"/>
        <xdr:cNvSpPr>
          <a:spLocks noChangeAspect="1"/>
        </xdr:cNvSpPr>
      </xdr:nvSpPr>
      <xdr:spPr>
        <a:xfrm>
          <a:off x="5682615" y="29127450"/>
          <a:ext cx="285750" cy="391160"/>
        </a:xfrm>
        <a:prstGeom prst="rect">
          <a:avLst/>
        </a:prstGeom>
        <a:noFill/>
        <a:ln w="9525">
          <a:noFill/>
        </a:ln>
      </xdr:spPr>
    </xdr:sp>
    <xdr:clientData/>
  </xdr:twoCellAnchor>
  <xdr:twoCellAnchor editAs="oneCell">
    <xdr:from>
      <xdr:col>8</xdr:col>
      <xdr:colOff>0</xdr:colOff>
      <xdr:row>125</xdr:row>
      <xdr:rowOff>0</xdr:rowOff>
    </xdr:from>
    <xdr:to>
      <xdr:col>8</xdr:col>
      <xdr:colOff>285750</xdr:colOff>
      <xdr:row>126</xdr:row>
      <xdr:rowOff>162560</xdr:rowOff>
    </xdr:to>
    <xdr:sp>
      <xdr:nvSpPr>
        <xdr:cNvPr id="4" name="矩形 3"/>
        <xdr:cNvSpPr>
          <a:spLocks noChangeAspect="1"/>
        </xdr:cNvSpPr>
      </xdr:nvSpPr>
      <xdr:spPr>
        <a:xfrm>
          <a:off x="5682615" y="29127450"/>
          <a:ext cx="285750" cy="391160"/>
        </a:xfrm>
        <a:prstGeom prst="rect">
          <a:avLst/>
        </a:prstGeom>
        <a:noFill/>
        <a:ln w="9525">
          <a:noFill/>
        </a:ln>
      </xdr:spPr>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449580</xdr:colOff>
      <xdr:row>129</xdr:row>
      <xdr:rowOff>551180</xdr:rowOff>
    </xdr:from>
    <xdr:to>
      <xdr:col>9</xdr:col>
      <xdr:colOff>2164080</xdr:colOff>
      <xdr:row>129</xdr:row>
      <xdr:rowOff>551180</xdr:rowOff>
    </xdr:to>
    <xdr:pic>
      <xdr:nvPicPr>
        <xdr:cNvPr id="2" name="图片 14"/>
        <xdr:cNvPicPr/>
      </xdr:nvPicPr>
      <xdr:blipFill>
        <a:blip r:embed="rId1"/>
        <a:stretch>
          <a:fillRect/>
        </a:stretch>
      </xdr:blipFill>
      <xdr:spPr>
        <a:xfrm>
          <a:off x="6348730" y="192078610"/>
          <a:ext cx="1714500" cy="0"/>
        </a:xfrm>
        <a:prstGeom prst="rect">
          <a:avLst/>
        </a:prstGeom>
      </xdr:spPr>
    </xdr:pic>
    <xdr:clientData/>
  </xdr:twoCellAnchor>
  <xdr:twoCellAnchor>
    <xdr:from>
      <xdr:col>9</xdr:col>
      <xdr:colOff>6985</xdr:colOff>
      <xdr:row>101</xdr:row>
      <xdr:rowOff>12700</xdr:rowOff>
    </xdr:from>
    <xdr:to>
      <xdr:col>9</xdr:col>
      <xdr:colOff>1106805</xdr:colOff>
      <xdr:row>101</xdr:row>
      <xdr:rowOff>12700</xdr:rowOff>
    </xdr:to>
    <xdr:pic>
      <xdr:nvPicPr>
        <xdr:cNvPr id="3" name="图片 31"/>
        <xdr:cNvPicPr/>
      </xdr:nvPicPr>
      <xdr:blipFill>
        <a:blip r:embed="rId2"/>
        <a:stretch>
          <a:fillRect/>
        </a:stretch>
      </xdr:blipFill>
      <xdr:spPr>
        <a:xfrm>
          <a:off x="5906135" y="179569110"/>
          <a:ext cx="1099820" cy="0"/>
        </a:xfrm>
        <a:prstGeom prst="rect">
          <a:avLst/>
        </a:prstGeom>
      </xdr:spPr>
    </xdr:pic>
    <xdr:clientData/>
  </xdr:twoCellAnchor>
  <xdr:twoCellAnchor>
    <xdr:from>
      <xdr:col>9</xdr:col>
      <xdr:colOff>454660</xdr:colOff>
      <xdr:row>123</xdr:row>
      <xdr:rowOff>426720</xdr:rowOff>
    </xdr:from>
    <xdr:to>
      <xdr:col>9</xdr:col>
      <xdr:colOff>2310765</xdr:colOff>
      <xdr:row>123</xdr:row>
      <xdr:rowOff>426720</xdr:rowOff>
    </xdr:to>
    <xdr:pic>
      <xdr:nvPicPr>
        <xdr:cNvPr id="4" name="图片 34"/>
        <xdr:cNvPicPr/>
      </xdr:nvPicPr>
      <xdr:blipFill>
        <a:blip r:embed="rId3"/>
        <a:stretch>
          <a:fillRect/>
        </a:stretch>
      </xdr:blipFill>
      <xdr:spPr>
        <a:xfrm>
          <a:off x="6353810" y="189482730"/>
          <a:ext cx="1856105" cy="0"/>
        </a:xfrm>
        <a:prstGeom prst="rect">
          <a:avLst/>
        </a:prstGeom>
      </xdr:spPr>
    </xdr:pic>
    <xdr:clientData/>
  </xdr:twoCellAnchor>
  <xdr:twoCellAnchor>
    <xdr:from>
      <xdr:col>9</xdr:col>
      <xdr:colOff>536575</xdr:colOff>
      <xdr:row>105</xdr:row>
      <xdr:rowOff>4445</xdr:rowOff>
    </xdr:from>
    <xdr:to>
      <xdr:col>9</xdr:col>
      <xdr:colOff>1640205</xdr:colOff>
      <xdr:row>105</xdr:row>
      <xdr:rowOff>12700</xdr:rowOff>
    </xdr:to>
    <xdr:pic>
      <xdr:nvPicPr>
        <xdr:cNvPr id="5" name="图片 47"/>
        <xdr:cNvPicPr/>
      </xdr:nvPicPr>
      <xdr:blipFill>
        <a:blip r:embed="rId4"/>
        <a:stretch>
          <a:fillRect/>
        </a:stretch>
      </xdr:blipFill>
      <xdr:spPr>
        <a:xfrm>
          <a:off x="6435725" y="181288055"/>
          <a:ext cx="1103630" cy="8255"/>
        </a:xfrm>
        <a:prstGeom prst="rect">
          <a:avLst/>
        </a:prstGeom>
      </xdr:spPr>
    </xdr:pic>
    <xdr:clientData/>
  </xdr:twoCellAnchor>
  <xdr:twoCellAnchor>
    <xdr:from>
      <xdr:col>9</xdr:col>
      <xdr:colOff>359410</xdr:colOff>
      <xdr:row>83</xdr:row>
      <xdr:rowOff>534035</xdr:rowOff>
    </xdr:from>
    <xdr:to>
      <xdr:col>9</xdr:col>
      <xdr:colOff>1868170</xdr:colOff>
      <xdr:row>83</xdr:row>
      <xdr:rowOff>534035</xdr:rowOff>
    </xdr:to>
    <xdr:pic>
      <xdr:nvPicPr>
        <xdr:cNvPr id="6" name="图片 52"/>
        <xdr:cNvPicPr/>
      </xdr:nvPicPr>
      <xdr:blipFill>
        <a:blip r:embed="rId5"/>
        <a:stretch>
          <a:fillRect/>
        </a:stretch>
      </xdr:blipFill>
      <xdr:spPr>
        <a:xfrm>
          <a:off x="6258560" y="164873940"/>
          <a:ext cx="1508760" cy="0"/>
        </a:xfrm>
        <a:prstGeom prst="rect">
          <a:avLst/>
        </a:prstGeom>
      </xdr:spPr>
    </xdr:pic>
    <xdr:clientData/>
  </xdr:twoCellAnchor>
  <xdr:twoCellAnchor>
    <xdr:from>
      <xdr:col>9</xdr:col>
      <xdr:colOff>537210</xdr:colOff>
      <xdr:row>59</xdr:row>
      <xdr:rowOff>1388745</xdr:rowOff>
    </xdr:from>
    <xdr:to>
      <xdr:col>9</xdr:col>
      <xdr:colOff>1720850</xdr:colOff>
      <xdr:row>59</xdr:row>
      <xdr:rowOff>1388745</xdr:rowOff>
    </xdr:to>
    <xdr:pic>
      <xdr:nvPicPr>
        <xdr:cNvPr id="7" name="图片 44"/>
        <xdr:cNvPicPr/>
      </xdr:nvPicPr>
      <xdr:blipFill>
        <a:blip r:embed="rId6"/>
        <a:stretch>
          <a:fillRect/>
        </a:stretch>
      </xdr:blipFill>
      <xdr:spPr>
        <a:xfrm>
          <a:off x="6436360" y="136876790"/>
          <a:ext cx="1183640" cy="0"/>
        </a:xfrm>
        <a:prstGeom prst="rect">
          <a:avLst/>
        </a:prstGeom>
      </xdr:spPr>
    </xdr:pic>
    <xdr:clientData/>
  </xdr:twoCellAnchor>
  <xdr:twoCellAnchor>
    <xdr:from>
      <xdr:col>9</xdr:col>
      <xdr:colOff>528955</xdr:colOff>
      <xdr:row>104</xdr:row>
      <xdr:rowOff>1026160</xdr:rowOff>
    </xdr:from>
    <xdr:to>
      <xdr:col>9</xdr:col>
      <xdr:colOff>1755775</xdr:colOff>
      <xdr:row>104</xdr:row>
      <xdr:rowOff>1026160</xdr:rowOff>
    </xdr:to>
    <xdr:pic>
      <xdr:nvPicPr>
        <xdr:cNvPr id="8" name="图片 92"/>
        <xdr:cNvPicPr/>
      </xdr:nvPicPr>
      <xdr:blipFill>
        <a:blip r:embed="rId7"/>
        <a:stretch>
          <a:fillRect/>
        </a:stretch>
      </xdr:blipFill>
      <xdr:spPr>
        <a:xfrm>
          <a:off x="6428105" y="181283610"/>
          <a:ext cx="1226820" cy="0"/>
        </a:xfrm>
        <a:prstGeom prst="rect">
          <a:avLst/>
        </a:prstGeom>
      </xdr:spPr>
    </xdr:pic>
    <xdr:clientData/>
  </xdr:twoCellAnchor>
  <xdr:twoCellAnchor>
    <xdr:from>
      <xdr:col>9</xdr:col>
      <xdr:colOff>247015</xdr:colOff>
      <xdr:row>8</xdr:row>
      <xdr:rowOff>504190</xdr:rowOff>
    </xdr:from>
    <xdr:to>
      <xdr:col>9</xdr:col>
      <xdr:colOff>1885950</xdr:colOff>
      <xdr:row>8</xdr:row>
      <xdr:rowOff>504190</xdr:rowOff>
    </xdr:to>
    <xdr:pic>
      <xdr:nvPicPr>
        <xdr:cNvPr id="9" name="图片 20"/>
        <xdr:cNvPicPr/>
      </xdr:nvPicPr>
      <xdr:blipFill>
        <a:blip r:embed="rId8"/>
        <a:stretch>
          <a:fillRect/>
        </a:stretch>
      </xdr:blipFill>
      <xdr:spPr>
        <a:xfrm>
          <a:off x="6146165" y="18916015"/>
          <a:ext cx="1638935" cy="0"/>
        </a:xfrm>
        <a:prstGeom prst="rect">
          <a:avLst/>
        </a:prstGeom>
      </xdr:spPr>
    </xdr:pic>
    <xdr:clientData/>
  </xdr:twoCellAnchor>
  <xdr:twoCellAnchor>
    <xdr:from>
      <xdr:col>9</xdr:col>
      <xdr:colOff>254635</xdr:colOff>
      <xdr:row>93</xdr:row>
      <xdr:rowOff>3810</xdr:rowOff>
    </xdr:from>
    <xdr:to>
      <xdr:col>9</xdr:col>
      <xdr:colOff>1919605</xdr:colOff>
      <xdr:row>93</xdr:row>
      <xdr:rowOff>10160</xdr:rowOff>
    </xdr:to>
    <xdr:pic>
      <xdr:nvPicPr>
        <xdr:cNvPr id="10" name="图片 24"/>
        <xdr:cNvPicPr/>
      </xdr:nvPicPr>
      <xdr:blipFill>
        <a:blip r:embed="rId9"/>
        <a:stretch>
          <a:fillRect/>
        </a:stretch>
      </xdr:blipFill>
      <xdr:spPr>
        <a:xfrm>
          <a:off x="6153785" y="173918245"/>
          <a:ext cx="1664970" cy="6350"/>
        </a:xfrm>
        <a:prstGeom prst="rect">
          <a:avLst/>
        </a:prstGeom>
      </xdr:spPr>
    </xdr:pic>
    <xdr:clientData/>
  </xdr:twoCellAnchor>
  <xdr:twoCellAnchor>
    <xdr:from>
      <xdr:col>9</xdr:col>
      <xdr:colOff>213360</xdr:colOff>
      <xdr:row>93</xdr:row>
      <xdr:rowOff>375285</xdr:rowOff>
    </xdr:from>
    <xdr:to>
      <xdr:col>9</xdr:col>
      <xdr:colOff>2261870</xdr:colOff>
      <xdr:row>93</xdr:row>
      <xdr:rowOff>375285</xdr:rowOff>
    </xdr:to>
    <xdr:pic>
      <xdr:nvPicPr>
        <xdr:cNvPr id="11" name="图片 42"/>
        <xdr:cNvPicPr/>
      </xdr:nvPicPr>
      <xdr:blipFill>
        <a:blip r:embed="rId10"/>
        <a:stretch>
          <a:fillRect/>
        </a:stretch>
      </xdr:blipFill>
      <xdr:spPr>
        <a:xfrm>
          <a:off x="6112510" y="174289720"/>
          <a:ext cx="2048510" cy="0"/>
        </a:xfrm>
        <a:prstGeom prst="rect">
          <a:avLst/>
        </a:prstGeom>
      </xdr:spPr>
    </xdr:pic>
    <xdr:clientData/>
  </xdr:twoCellAnchor>
  <xdr:twoCellAnchor>
    <xdr:from>
      <xdr:col>8</xdr:col>
      <xdr:colOff>4495800</xdr:colOff>
      <xdr:row>95</xdr:row>
      <xdr:rowOff>360045</xdr:rowOff>
    </xdr:from>
    <xdr:to>
      <xdr:col>9</xdr:col>
      <xdr:colOff>1939290</xdr:colOff>
      <xdr:row>95</xdr:row>
      <xdr:rowOff>360045</xdr:rowOff>
    </xdr:to>
    <xdr:pic>
      <xdr:nvPicPr>
        <xdr:cNvPr id="12" name="图片 51"/>
        <xdr:cNvPicPr/>
      </xdr:nvPicPr>
      <xdr:blipFill>
        <a:blip r:embed="rId11"/>
        <a:stretch>
          <a:fillRect/>
        </a:stretch>
      </xdr:blipFill>
      <xdr:spPr>
        <a:xfrm>
          <a:off x="5899150" y="176013110"/>
          <a:ext cx="1939290" cy="0"/>
        </a:xfrm>
        <a:prstGeom prst="rect">
          <a:avLst/>
        </a:prstGeom>
      </xdr:spPr>
    </xdr:pic>
    <xdr:clientData/>
  </xdr:twoCellAnchor>
  <xdr:twoCellAnchor>
    <xdr:from>
      <xdr:col>9</xdr:col>
      <xdr:colOff>269875</xdr:colOff>
      <xdr:row>110</xdr:row>
      <xdr:rowOff>374650</xdr:rowOff>
    </xdr:from>
    <xdr:to>
      <xdr:col>9</xdr:col>
      <xdr:colOff>2139950</xdr:colOff>
      <xdr:row>110</xdr:row>
      <xdr:rowOff>374650</xdr:rowOff>
    </xdr:to>
    <xdr:pic>
      <xdr:nvPicPr>
        <xdr:cNvPr id="13" name="图片 36"/>
        <xdr:cNvPicPr/>
      </xdr:nvPicPr>
      <xdr:blipFill>
        <a:blip r:embed="rId12"/>
        <a:stretch>
          <a:fillRect/>
        </a:stretch>
      </xdr:blipFill>
      <xdr:spPr>
        <a:xfrm>
          <a:off x="6169025" y="183817260"/>
          <a:ext cx="1870075" cy="0"/>
        </a:xfrm>
        <a:prstGeom prst="rect">
          <a:avLst/>
        </a:prstGeom>
      </xdr:spPr>
    </xdr:pic>
    <xdr:clientData/>
  </xdr:twoCellAnchor>
  <xdr:twoCellAnchor>
    <xdr:from>
      <xdr:col>9</xdr:col>
      <xdr:colOff>247015</xdr:colOff>
      <xdr:row>63</xdr:row>
      <xdr:rowOff>504190</xdr:rowOff>
    </xdr:from>
    <xdr:to>
      <xdr:col>9</xdr:col>
      <xdr:colOff>1885950</xdr:colOff>
      <xdr:row>63</xdr:row>
      <xdr:rowOff>504190</xdr:rowOff>
    </xdr:to>
    <xdr:pic>
      <xdr:nvPicPr>
        <xdr:cNvPr id="14" name="图片 20"/>
        <xdr:cNvPicPr/>
      </xdr:nvPicPr>
      <xdr:blipFill>
        <a:blip r:embed="rId8"/>
        <a:stretch>
          <a:fillRect/>
        </a:stretch>
      </xdr:blipFill>
      <xdr:spPr>
        <a:xfrm>
          <a:off x="6146165" y="140310870"/>
          <a:ext cx="163893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9"/>
  <sheetViews>
    <sheetView zoomScale="120" zoomScaleNormal="120" topLeftCell="A128" workbookViewId="0">
      <selection activeCell="J5" sqref="J5"/>
    </sheetView>
  </sheetViews>
  <sheetFormatPr defaultColWidth="9.22727272727273" defaultRowHeight="14" outlineLevelCol="7"/>
  <cols>
    <col min="2" max="2" width="16.0272727272727" customWidth="1"/>
    <col min="4" max="4" width="9.96363636363636" customWidth="1"/>
  </cols>
  <sheetData>
    <row r="1" ht="17.5" spans="1:8">
      <c r="A1" s="55" t="s">
        <v>0</v>
      </c>
      <c r="B1" s="55"/>
      <c r="C1" s="55"/>
      <c r="D1" s="55"/>
      <c r="E1" s="55"/>
      <c r="F1" s="55"/>
      <c r="G1" s="55"/>
      <c r="H1" s="55"/>
    </row>
    <row r="2" ht="14.5" spans="1:8">
      <c r="A2" s="41" t="s">
        <v>1</v>
      </c>
      <c r="B2" s="41"/>
      <c r="C2" s="41"/>
      <c r="D2" s="41"/>
      <c r="E2" s="41"/>
      <c r="F2" s="56"/>
      <c r="G2" s="41"/>
      <c r="H2" s="41"/>
    </row>
    <row r="3" ht="33" spans="1:8">
      <c r="A3" s="43" t="s">
        <v>2</v>
      </c>
      <c r="B3" s="43" t="s">
        <v>3</v>
      </c>
      <c r="C3" s="43" t="s">
        <v>4</v>
      </c>
      <c r="D3" s="57" t="s">
        <v>5</v>
      </c>
      <c r="E3" s="43" t="s">
        <v>6</v>
      </c>
      <c r="F3" s="58" t="s">
        <v>7</v>
      </c>
      <c r="G3" s="43" t="s">
        <v>8</v>
      </c>
      <c r="H3" s="43" t="s">
        <v>9</v>
      </c>
    </row>
    <row r="4" ht="18" customHeight="1" spans="1:8">
      <c r="A4" s="12">
        <v>1</v>
      </c>
      <c r="B4" s="12">
        <v>23065001</v>
      </c>
      <c r="C4" s="12" t="s">
        <v>10</v>
      </c>
      <c r="D4" s="33">
        <v>104.319</v>
      </c>
      <c r="E4" s="12">
        <v>1</v>
      </c>
      <c r="F4" s="12">
        <v>4</v>
      </c>
      <c r="G4" s="12">
        <v>449</v>
      </c>
      <c r="H4" s="19" t="s">
        <v>11</v>
      </c>
    </row>
    <row r="5" ht="23.3" customHeight="1" spans="1:8">
      <c r="A5" s="12">
        <v>2</v>
      </c>
      <c r="B5" s="12">
        <v>24016102</v>
      </c>
      <c r="C5" s="12" t="s">
        <v>12</v>
      </c>
      <c r="D5" s="33">
        <v>98.92</v>
      </c>
      <c r="E5" s="12">
        <v>2</v>
      </c>
      <c r="F5" s="12">
        <v>3.47</v>
      </c>
      <c r="G5" s="12">
        <v>458</v>
      </c>
      <c r="H5" s="12" t="s">
        <v>11</v>
      </c>
    </row>
    <row r="6" ht="18" customHeight="1" spans="1:8">
      <c r="A6" s="12">
        <v>3</v>
      </c>
      <c r="B6" s="12">
        <v>24016074</v>
      </c>
      <c r="C6" s="15" t="s">
        <v>13</v>
      </c>
      <c r="D6" s="33">
        <v>96.543</v>
      </c>
      <c r="E6" s="12">
        <v>3</v>
      </c>
      <c r="F6" s="12">
        <v>3.6</v>
      </c>
      <c r="G6" s="12">
        <v>493</v>
      </c>
      <c r="H6" s="19" t="s">
        <v>11</v>
      </c>
    </row>
    <row r="7" ht="18" customHeight="1" spans="1:8">
      <c r="A7" s="12">
        <v>4</v>
      </c>
      <c r="B7" s="16">
        <v>24016010</v>
      </c>
      <c r="C7" s="17" t="s">
        <v>14</v>
      </c>
      <c r="D7" s="33">
        <v>96.251</v>
      </c>
      <c r="E7" s="12">
        <v>4</v>
      </c>
      <c r="F7" s="12">
        <v>3.79</v>
      </c>
      <c r="G7" s="12">
        <v>547</v>
      </c>
      <c r="H7" s="19" t="s">
        <v>11</v>
      </c>
    </row>
    <row r="8" ht="18" customHeight="1" spans="1:8">
      <c r="A8" s="12">
        <v>5</v>
      </c>
      <c r="B8" s="12">
        <v>24016090</v>
      </c>
      <c r="C8" s="12" t="s">
        <v>15</v>
      </c>
      <c r="D8" s="33">
        <v>95.718</v>
      </c>
      <c r="E8" s="12">
        <v>5</v>
      </c>
      <c r="F8" s="12">
        <v>3.63</v>
      </c>
      <c r="G8" s="12">
        <v>512</v>
      </c>
      <c r="H8" s="19" t="s">
        <v>11</v>
      </c>
    </row>
    <row r="9" ht="18" customHeight="1" spans="1:8">
      <c r="A9" s="12">
        <v>6</v>
      </c>
      <c r="B9" s="12">
        <v>24016073</v>
      </c>
      <c r="C9" s="12" t="s">
        <v>16</v>
      </c>
      <c r="D9" s="33">
        <v>95.633</v>
      </c>
      <c r="E9" s="12">
        <v>6</v>
      </c>
      <c r="F9" s="12">
        <v>3.93</v>
      </c>
      <c r="G9" s="12">
        <v>588</v>
      </c>
      <c r="H9" s="19" t="s">
        <v>11</v>
      </c>
    </row>
    <row r="10" ht="18" customHeight="1" spans="1:8">
      <c r="A10" s="12">
        <v>7</v>
      </c>
      <c r="B10" s="12">
        <v>24016012</v>
      </c>
      <c r="C10" s="12" t="s">
        <v>17</v>
      </c>
      <c r="D10" s="33">
        <v>94.99</v>
      </c>
      <c r="E10" s="12">
        <v>7</v>
      </c>
      <c r="F10" s="12">
        <v>3.61</v>
      </c>
      <c r="G10" s="12">
        <v>569</v>
      </c>
      <c r="H10" s="19" t="s">
        <v>11</v>
      </c>
    </row>
    <row r="11" ht="18" customHeight="1" spans="1:8">
      <c r="A11" s="12">
        <v>8</v>
      </c>
      <c r="B11" s="12">
        <v>24016069</v>
      </c>
      <c r="C11" s="12" t="s">
        <v>18</v>
      </c>
      <c r="D11" s="33">
        <v>94.169</v>
      </c>
      <c r="E11" s="12">
        <v>8</v>
      </c>
      <c r="F11" s="12">
        <v>3.31</v>
      </c>
      <c r="G11" s="12">
        <v>462</v>
      </c>
      <c r="H11" s="12" t="s">
        <v>11</v>
      </c>
    </row>
    <row r="12" ht="18" customHeight="1" spans="1:8">
      <c r="A12" s="12">
        <v>9</v>
      </c>
      <c r="B12" s="12">
        <v>24016041</v>
      </c>
      <c r="C12" s="12" t="s">
        <v>19</v>
      </c>
      <c r="D12" s="33">
        <v>94.054</v>
      </c>
      <c r="E12" s="12">
        <v>9</v>
      </c>
      <c r="F12" s="12">
        <v>3.36</v>
      </c>
      <c r="G12" s="12">
        <v>462</v>
      </c>
      <c r="H12" s="19" t="s">
        <v>11</v>
      </c>
    </row>
    <row r="13" ht="18" customHeight="1" spans="1:8">
      <c r="A13" s="12">
        <v>10</v>
      </c>
      <c r="B13" s="12">
        <v>24016014</v>
      </c>
      <c r="C13" s="12" t="s">
        <v>20</v>
      </c>
      <c r="D13" s="33">
        <v>93.823</v>
      </c>
      <c r="E13" s="12">
        <v>10</v>
      </c>
      <c r="F13" s="12">
        <v>3.41</v>
      </c>
      <c r="G13" s="12">
        <v>531</v>
      </c>
      <c r="H13" s="12" t="s">
        <v>11</v>
      </c>
    </row>
    <row r="14" ht="18" customHeight="1" spans="1:8">
      <c r="A14" s="12">
        <v>11</v>
      </c>
      <c r="B14" s="16">
        <v>24016007</v>
      </c>
      <c r="C14" s="17" t="s">
        <v>21</v>
      </c>
      <c r="D14" s="33">
        <v>93.772</v>
      </c>
      <c r="E14" s="12">
        <v>11</v>
      </c>
      <c r="F14" s="12">
        <v>3.12</v>
      </c>
      <c r="G14" s="12">
        <v>492</v>
      </c>
      <c r="H14" s="19" t="s">
        <v>11</v>
      </c>
    </row>
    <row r="15" ht="18" customHeight="1" spans="1:8">
      <c r="A15" s="12">
        <v>12</v>
      </c>
      <c r="B15" s="19">
        <v>24016061</v>
      </c>
      <c r="C15" s="19" t="s">
        <v>22</v>
      </c>
      <c r="D15" s="33">
        <v>93.631</v>
      </c>
      <c r="E15" s="12">
        <v>12</v>
      </c>
      <c r="F15" s="12">
        <v>3.28</v>
      </c>
      <c r="G15" s="12">
        <v>516</v>
      </c>
      <c r="H15" s="19" t="s">
        <v>11</v>
      </c>
    </row>
    <row r="16" ht="18" customHeight="1" spans="1:8">
      <c r="A16" s="12">
        <v>13</v>
      </c>
      <c r="B16" s="12">
        <v>24016036</v>
      </c>
      <c r="C16" s="12" t="s">
        <v>23</v>
      </c>
      <c r="D16" s="33">
        <v>93.479</v>
      </c>
      <c r="E16" s="12">
        <v>13</v>
      </c>
      <c r="F16" s="12">
        <v>3.44</v>
      </c>
      <c r="G16" s="12">
        <v>514</v>
      </c>
      <c r="H16" s="12" t="s">
        <v>11</v>
      </c>
    </row>
    <row r="17" ht="18" customHeight="1" spans="1:8">
      <c r="A17" s="12">
        <v>14</v>
      </c>
      <c r="B17" s="12">
        <v>24016095</v>
      </c>
      <c r="C17" s="12" t="s">
        <v>24</v>
      </c>
      <c r="D17" s="33">
        <v>93.037</v>
      </c>
      <c r="E17" s="12">
        <v>14</v>
      </c>
      <c r="F17" s="12">
        <v>3.24</v>
      </c>
      <c r="G17" s="12">
        <v>444</v>
      </c>
      <c r="H17" s="12" t="s">
        <v>11</v>
      </c>
    </row>
    <row r="18" ht="18" customHeight="1" spans="1:8">
      <c r="A18" s="12">
        <v>15</v>
      </c>
      <c r="B18" s="12">
        <v>24016082</v>
      </c>
      <c r="C18" s="12" t="s">
        <v>25</v>
      </c>
      <c r="D18" s="33">
        <v>92.876</v>
      </c>
      <c r="E18" s="12">
        <v>15</v>
      </c>
      <c r="F18" s="12">
        <v>3.49</v>
      </c>
      <c r="G18" s="12">
        <v>437</v>
      </c>
      <c r="H18" s="12" t="s">
        <v>11</v>
      </c>
    </row>
    <row r="19" ht="18" customHeight="1" spans="1:8">
      <c r="A19" s="12">
        <v>16</v>
      </c>
      <c r="B19" s="19">
        <v>24016088</v>
      </c>
      <c r="C19" s="19" t="s">
        <v>26</v>
      </c>
      <c r="D19" s="33">
        <v>92.847</v>
      </c>
      <c r="E19" s="12">
        <v>16</v>
      </c>
      <c r="F19" s="12">
        <v>3.32</v>
      </c>
      <c r="G19" s="12">
        <v>491</v>
      </c>
      <c r="H19" s="12" t="s">
        <v>11</v>
      </c>
    </row>
    <row r="20" ht="18" customHeight="1" spans="1:8">
      <c r="A20" s="12">
        <v>17</v>
      </c>
      <c r="B20" s="19">
        <v>24016003</v>
      </c>
      <c r="C20" s="19" t="s">
        <v>27</v>
      </c>
      <c r="D20" s="33">
        <v>92.82</v>
      </c>
      <c r="E20" s="12">
        <v>17</v>
      </c>
      <c r="F20" s="12">
        <v>3.09</v>
      </c>
      <c r="G20" s="12">
        <v>576</v>
      </c>
      <c r="H20" s="12" t="s">
        <v>11</v>
      </c>
    </row>
    <row r="21" ht="18" customHeight="1" spans="1:8">
      <c r="A21" s="12">
        <v>18</v>
      </c>
      <c r="B21" s="12">
        <v>24016031</v>
      </c>
      <c r="C21" s="12" t="s">
        <v>28</v>
      </c>
      <c r="D21" s="33">
        <v>92.812</v>
      </c>
      <c r="E21" s="12">
        <v>18</v>
      </c>
      <c r="F21" s="12">
        <v>2.92</v>
      </c>
      <c r="G21" s="12">
        <v>431</v>
      </c>
      <c r="H21" s="19" t="s">
        <v>11</v>
      </c>
    </row>
    <row r="22" ht="18" customHeight="1" spans="1:8">
      <c r="A22" s="12">
        <v>19</v>
      </c>
      <c r="B22" s="19">
        <v>24016021</v>
      </c>
      <c r="C22" s="19" t="s">
        <v>29</v>
      </c>
      <c r="D22" s="33">
        <v>92.574</v>
      </c>
      <c r="E22" s="12">
        <v>19</v>
      </c>
      <c r="F22" s="12">
        <v>3.39</v>
      </c>
      <c r="G22" s="12">
        <v>496</v>
      </c>
      <c r="H22" s="12" t="s">
        <v>11</v>
      </c>
    </row>
    <row r="23" ht="18" customHeight="1" spans="1:8">
      <c r="A23" s="12">
        <v>20</v>
      </c>
      <c r="B23" s="19">
        <v>24016030</v>
      </c>
      <c r="C23" s="19" t="s">
        <v>30</v>
      </c>
      <c r="D23" s="33">
        <v>92.533</v>
      </c>
      <c r="E23" s="12">
        <v>20</v>
      </c>
      <c r="F23" s="12">
        <v>3.52</v>
      </c>
      <c r="G23" s="12">
        <v>506</v>
      </c>
      <c r="H23" s="12" t="s">
        <v>11</v>
      </c>
    </row>
    <row r="24" ht="18" customHeight="1" spans="1:8">
      <c r="A24" s="12">
        <v>21</v>
      </c>
      <c r="B24" s="12">
        <v>24016068</v>
      </c>
      <c r="C24" s="12" t="s">
        <v>31</v>
      </c>
      <c r="D24" s="33">
        <v>92.187</v>
      </c>
      <c r="E24" s="12">
        <v>21</v>
      </c>
      <c r="F24" s="12">
        <v>3.4</v>
      </c>
      <c r="G24" s="12">
        <v>458</v>
      </c>
      <c r="H24" s="12" t="s">
        <v>11</v>
      </c>
    </row>
    <row r="25" ht="18" customHeight="1" spans="1:8">
      <c r="A25" s="12">
        <v>22</v>
      </c>
      <c r="B25" s="12">
        <v>24065020</v>
      </c>
      <c r="C25" s="12" t="s">
        <v>32</v>
      </c>
      <c r="D25" s="33">
        <v>91.19</v>
      </c>
      <c r="E25" s="12">
        <v>22</v>
      </c>
      <c r="F25" s="12">
        <v>3.52</v>
      </c>
      <c r="G25" s="12">
        <v>478</v>
      </c>
      <c r="H25" s="12" t="s">
        <v>11</v>
      </c>
    </row>
    <row r="26" ht="18" customHeight="1" spans="1:8">
      <c r="A26" s="12">
        <v>23</v>
      </c>
      <c r="B26" s="19">
        <v>24016025</v>
      </c>
      <c r="C26" s="19" t="s">
        <v>33</v>
      </c>
      <c r="D26" s="33">
        <v>90.015</v>
      </c>
      <c r="E26" s="12">
        <v>23</v>
      </c>
      <c r="F26" s="12">
        <v>3.58</v>
      </c>
      <c r="G26" s="12">
        <v>487</v>
      </c>
      <c r="H26" s="19" t="s">
        <v>11</v>
      </c>
    </row>
    <row r="27" ht="18" customHeight="1" spans="1:8">
      <c r="A27" s="12">
        <v>24</v>
      </c>
      <c r="B27" s="19">
        <v>24073081</v>
      </c>
      <c r="C27" s="19" t="s">
        <v>34</v>
      </c>
      <c r="D27" s="33">
        <v>89.908</v>
      </c>
      <c r="E27" s="12">
        <v>24</v>
      </c>
      <c r="F27" s="12">
        <v>3.71</v>
      </c>
      <c r="G27" s="12">
        <v>603</v>
      </c>
      <c r="H27" s="19" t="s">
        <v>11</v>
      </c>
    </row>
    <row r="28" ht="18" customHeight="1" spans="1:8">
      <c r="A28" s="12">
        <v>25</v>
      </c>
      <c r="B28" s="12">
        <v>24016071</v>
      </c>
      <c r="C28" s="12" t="s">
        <v>35</v>
      </c>
      <c r="D28" s="33">
        <v>89.863</v>
      </c>
      <c r="E28" s="12">
        <v>25</v>
      </c>
      <c r="F28" s="12">
        <v>3.28</v>
      </c>
      <c r="G28" s="12">
        <v>457</v>
      </c>
      <c r="H28" s="12" t="s">
        <v>11</v>
      </c>
    </row>
    <row r="29" ht="18" customHeight="1" spans="1:8">
      <c r="A29" s="12">
        <v>26</v>
      </c>
      <c r="B29" s="12">
        <v>24016080</v>
      </c>
      <c r="C29" s="15" t="s">
        <v>36</v>
      </c>
      <c r="D29" s="33">
        <v>88.092</v>
      </c>
      <c r="E29" s="12">
        <v>26</v>
      </c>
      <c r="F29" s="12">
        <v>3.13</v>
      </c>
      <c r="G29" s="12">
        <v>501</v>
      </c>
      <c r="H29" s="19" t="s">
        <v>11</v>
      </c>
    </row>
    <row r="30" ht="18" customHeight="1" spans="1:8">
      <c r="A30" s="12">
        <v>27</v>
      </c>
      <c r="B30" s="12">
        <v>24065049</v>
      </c>
      <c r="C30" s="12" t="s">
        <v>37</v>
      </c>
      <c r="D30" s="33">
        <v>88.052</v>
      </c>
      <c r="E30" s="12">
        <v>27</v>
      </c>
      <c r="F30" s="12">
        <v>3.25</v>
      </c>
      <c r="G30" s="12">
        <v>528</v>
      </c>
      <c r="H30" s="12" t="s">
        <v>11</v>
      </c>
    </row>
    <row r="31" ht="18" customHeight="1" spans="1:8">
      <c r="A31" s="12">
        <v>28</v>
      </c>
      <c r="B31" s="12">
        <v>24016057</v>
      </c>
      <c r="C31" s="12" t="s">
        <v>38</v>
      </c>
      <c r="D31" s="33">
        <v>87.959</v>
      </c>
      <c r="E31" s="12">
        <v>28</v>
      </c>
      <c r="F31" s="12">
        <v>3.79</v>
      </c>
      <c r="G31" s="12">
        <v>531</v>
      </c>
      <c r="H31" s="19" t="s">
        <v>11</v>
      </c>
    </row>
    <row r="32" ht="18" customHeight="1" spans="1:8">
      <c r="A32" s="12">
        <v>29</v>
      </c>
      <c r="B32" s="12">
        <v>24016099</v>
      </c>
      <c r="C32" s="15" t="s">
        <v>39</v>
      </c>
      <c r="D32" s="33">
        <v>87.586</v>
      </c>
      <c r="E32" s="12">
        <v>29</v>
      </c>
      <c r="F32" s="12">
        <v>3.26</v>
      </c>
      <c r="G32" s="12">
        <v>482</v>
      </c>
      <c r="H32" s="19" t="s">
        <v>11</v>
      </c>
    </row>
    <row r="33" ht="18" customHeight="1" spans="1:8">
      <c r="A33" s="12">
        <v>30</v>
      </c>
      <c r="B33" s="12">
        <v>24016094</v>
      </c>
      <c r="C33" s="12" t="s">
        <v>40</v>
      </c>
      <c r="D33" s="33">
        <v>87.495</v>
      </c>
      <c r="E33" s="12">
        <v>30</v>
      </c>
      <c r="F33" s="12">
        <v>3.02</v>
      </c>
      <c r="G33" s="12">
        <v>431</v>
      </c>
      <c r="H33" s="12" t="s">
        <v>11</v>
      </c>
    </row>
    <row r="34" ht="18" customHeight="1" spans="1:8">
      <c r="A34" s="12">
        <v>31</v>
      </c>
      <c r="B34" s="16">
        <v>24016066</v>
      </c>
      <c r="C34" s="17" t="s">
        <v>41</v>
      </c>
      <c r="D34" s="33">
        <v>87.401</v>
      </c>
      <c r="E34" s="12">
        <v>31</v>
      </c>
      <c r="F34" s="12">
        <v>3.26</v>
      </c>
      <c r="G34" s="12">
        <v>498</v>
      </c>
      <c r="H34" s="19" t="s">
        <v>11</v>
      </c>
    </row>
    <row r="35" ht="18" customHeight="1" spans="1:8">
      <c r="A35" s="12">
        <v>32</v>
      </c>
      <c r="B35" s="12">
        <v>24016047</v>
      </c>
      <c r="C35" s="12" t="s">
        <v>42</v>
      </c>
      <c r="D35" s="33">
        <v>86.896</v>
      </c>
      <c r="E35" s="12">
        <v>32</v>
      </c>
      <c r="F35" s="12">
        <v>3.65</v>
      </c>
      <c r="G35" s="12">
        <v>448</v>
      </c>
      <c r="H35" s="12" t="s">
        <v>11</v>
      </c>
    </row>
    <row r="36" ht="18" customHeight="1" spans="1:8">
      <c r="A36" s="12">
        <v>33</v>
      </c>
      <c r="B36" s="19">
        <v>24016006</v>
      </c>
      <c r="C36" s="19" t="s">
        <v>43</v>
      </c>
      <c r="D36" s="33">
        <v>85.842</v>
      </c>
      <c r="E36" s="12">
        <v>33</v>
      </c>
      <c r="F36" s="12">
        <v>3.46</v>
      </c>
      <c r="G36" s="12">
        <v>593</v>
      </c>
      <c r="H36" s="12" t="s">
        <v>11</v>
      </c>
    </row>
    <row r="37" ht="18" customHeight="1" spans="1:8">
      <c r="A37" s="12">
        <v>34</v>
      </c>
      <c r="B37" s="12">
        <v>24016128</v>
      </c>
      <c r="C37" s="15" t="s">
        <v>44</v>
      </c>
      <c r="D37" s="33">
        <v>85.704</v>
      </c>
      <c r="E37" s="12">
        <v>34</v>
      </c>
      <c r="F37" s="12">
        <v>2.74</v>
      </c>
      <c r="G37" s="12">
        <v>413</v>
      </c>
      <c r="H37" s="12" t="s">
        <v>11</v>
      </c>
    </row>
    <row r="38" ht="18" customHeight="1" spans="1:8">
      <c r="A38" s="12">
        <v>35</v>
      </c>
      <c r="B38" s="12">
        <v>24016040</v>
      </c>
      <c r="C38" s="12" t="s">
        <v>45</v>
      </c>
      <c r="D38" s="33">
        <v>85.07</v>
      </c>
      <c r="E38" s="12">
        <v>35</v>
      </c>
      <c r="F38" s="12">
        <v>3.14</v>
      </c>
      <c r="G38" s="12">
        <v>479</v>
      </c>
      <c r="H38" s="12" t="s">
        <v>11</v>
      </c>
    </row>
    <row r="39" ht="18" customHeight="1" spans="1:8">
      <c r="A39" s="12">
        <v>36</v>
      </c>
      <c r="B39" s="12">
        <v>24016076</v>
      </c>
      <c r="C39" s="12" t="s">
        <v>46</v>
      </c>
      <c r="D39" s="33">
        <v>84.243</v>
      </c>
      <c r="E39" s="12">
        <v>36</v>
      </c>
      <c r="F39" s="12">
        <v>3.02</v>
      </c>
      <c r="G39" s="12">
        <v>443</v>
      </c>
      <c r="H39" s="19" t="s">
        <v>11</v>
      </c>
    </row>
    <row r="40" ht="18" customHeight="1" spans="1:8">
      <c r="A40" s="12">
        <v>37</v>
      </c>
      <c r="B40" s="12">
        <v>24016091</v>
      </c>
      <c r="C40" s="12" t="s">
        <v>47</v>
      </c>
      <c r="D40" s="33">
        <v>83.868</v>
      </c>
      <c r="E40" s="12">
        <v>37</v>
      </c>
      <c r="F40" s="12">
        <v>3.38</v>
      </c>
      <c r="G40" s="12">
        <v>513</v>
      </c>
      <c r="H40" s="19" t="s">
        <v>11</v>
      </c>
    </row>
    <row r="41" ht="26" customHeight="1" spans="1:8">
      <c r="A41" s="12">
        <v>38</v>
      </c>
      <c r="B41" s="19">
        <v>24016067</v>
      </c>
      <c r="C41" s="19" t="s">
        <v>48</v>
      </c>
      <c r="D41" s="33">
        <v>83.476</v>
      </c>
      <c r="E41" s="12">
        <v>38</v>
      </c>
      <c r="F41" s="12">
        <v>3.42</v>
      </c>
      <c r="G41" s="12">
        <v>482</v>
      </c>
      <c r="H41" s="19" t="s">
        <v>11</v>
      </c>
    </row>
    <row r="42" ht="18" customHeight="1" spans="1:8">
      <c r="A42" s="12">
        <v>39</v>
      </c>
      <c r="B42" s="12">
        <v>24016108</v>
      </c>
      <c r="C42" s="15" t="s">
        <v>49</v>
      </c>
      <c r="D42" s="33">
        <v>82.915</v>
      </c>
      <c r="E42" s="12">
        <v>39</v>
      </c>
      <c r="F42" s="12">
        <v>3.4</v>
      </c>
      <c r="G42" s="12" t="s">
        <v>50</v>
      </c>
      <c r="H42" s="12" t="s">
        <v>11</v>
      </c>
    </row>
    <row r="43" ht="18" customHeight="1" spans="1:8">
      <c r="A43" s="12">
        <v>40</v>
      </c>
      <c r="B43" s="16">
        <v>24016058</v>
      </c>
      <c r="C43" s="17" t="s">
        <v>51</v>
      </c>
      <c r="D43" s="33">
        <v>82.647</v>
      </c>
      <c r="E43" s="12">
        <v>40</v>
      </c>
      <c r="F43" s="12">
        <v>3.32</v>
      </c>
      <c r="G43" s="12">
        <v>437</v>
      </c>
      <c r="H43" s="19" t="s">
        <v>11</v>
      </c>
    </row>
    <row r="44" ht="18" customHeight="1" spans="1:8">
      <c r="A44" s="12">
        <v>41</v>
      </c>
      <c r="B44" s="12">
        <v>24016060</v>
      </c>
      <c r="C44" s="12" t="s">
        <v>52</v>
      </c>
      <c r="D44" s="33">
        <v>82.083</v>
      </c>
      <c r="E44" s="12">
        <v>41</v>
      </c>
      <c r="F44" s="12">
        <v>3.35</v>
      </c>
      <c r="G44" s="12">
        <v>551</v>
      </c>
      <c r="H44" s="12" t="s">
        <v>11</v>
      </c>
    </row>
    <row r="45" ht="18" customHeight="1" spans="1:8">
      <c r="A45" s="12">
        <v>42</v>
      </c>
      <c r="B45" s="12">
        <v>24016105</v>
      </c>
      <c r="C45" s="12" t="s">
        <v>53</v>
      </c>
      <c r="D45" s="33">
        <v>81.937</v>
      </c>
      <c r="E45" s="12">
        <v>42</v>
      </c>
      <c r="F45" s="12">
        <v>3.48</v>
      </c>
      <c r="G45" s="12">
        <v>553</v>
      </c>
      <c r="H45" s="19" t="s">
        <v>11</v>
      </c>
    </row>
    <row r="46" ht="18" customHeight="1" spans="1:8">
      <c r="A46" s="12">
        <v>43</v>
      </c>
      <c r="B46" s="19">
        <v>24016011</v>
      </c>
      <c r="C46" s="19" t="s">
        <v>54</v>
      </c>
      <c r="D46" s="33">
        <v>81.77</v>
      </c>
      <c r="E46" s="12">
        <v>43</v>
      </c>
      <c r="F46" s="12">
        <v>3.23</v>
      </c>
      <c r="G46" s="12">
        <v>464</v>
      </c>
      <c r="H46" s="12" t="s">
        <v>11</v>
      </c>
    </row>
    <row r="47" ht="18" customHeight="1" spans="1:8">
      <c r="A47" s="12">
        <v>44</v>
      </c>
      <c r="B47" s="16">
        <v>24016002</v>
      </c>
      <c r="C47" s="17" t="s">
        <v>55</v>
      </c>
      <c r="D47" s="33">
        <v>81.619</v>
      </c>
      <c r="E47" s="12">
        <v>44</v>
      </c>
      <c r="F47" s="12">
        <v>3.56</v>
      </c>
      <c r="G47" s="12">
        <v>480</v>
      </c>
      <c r="H47" s="19" t="s">
        <v>11</v>
      </c>
    </row>
    <row r="48" ht="18" customHeight="1" spans="1:8">
      <c r="A48" s="12">
        <v>45</v>
      </c>
      <c r="B48" s="12">
        <v>24016001</v>
      </c>
      <c r="C48" s="15" t="s">
        <v>56</v>
      </c>
      <c r="D48" s="33">
        <v>81.558</v>
      </c>
      <c r="E48" s="12">
        <v>45</v>
      </c>
      <c r="F48" s="12">
        <v>3.55</v>
      </c>
      <c r="G48" s="12">
        <v>585</v>
      </c>
      <c r="H48" s="12" t="s">
        <v>11</v>
      </c>
    </row>
    <row r="49" ht="18" customHeight="1" spans="1:8">
      <c r="A49" s="12">
        <v>46</v>
      </c>
      <c r="B49" s="12">
        <v>24016072</v>
      </c>
      <c r="C49" s="12" t="s">
        <v>57</v>
      </c>
      <c r="D49" s="33">
        <v>81.245</v>
      </c>
      <c r="E49" s="12">
        <v>46</v>
      </c>
      <c r="F49" s="12">
        <v>3.41</v>
      </c>
      <c r="G49" s="12">
        <v>515</v>
      </c>
      <c r="H49" s="19" t="s">
        <v>11</v>
      </c>
    </row>
    <row r="50" ht="18" customHeight="1" spans="1:8">
      <c r="A50" s="12">
        <v>47</v>
      </c>
      <c r="B50" s="12">
        <v>24016028</v>
      </c>
      <c r="C50" s="12" t="s">
        <v>58</v>
      </c>
      <c r="D50" s="33">
        <v>81.086</v>
      </c>
      <c r="E50" s="12">
        <v>47</v>
      </c>
      <c r="F50" s="12">
        <v>3.53</v>
      </c>
      <c r="G50" s="12">
        <v>536</v>
      </c>
      <c r="H50" s="19" t="s">
        <v>11</v>
      </c>
    </row>
    <row r="51" ht="18" customHeight="1" spans="1:8">
      <c r="A51" s="12">
        <v>48</v>
      </c>
      <c r="B51" s="19">
        <v>24016075</v>
      </c>
      <c r="C51" s="19" t="s">
        <v>59</v>
      </c>
      <c r="D51" s="33">
        <v>81.08</v>
      </c>
      <c r="E51" s="12">
        <v>48</v>
      </c>
      <c r="F51" s="12">
        <v>3.34</v>
      </c>
      <c r="G51" s="12">
        <v>501</v>
      </c>
      <c r="H51" s="12" t="s">
        <v>11</v>
      </c>
    </row>
    <row r="52" ht="18" customHeight="1" spans="1:8">
      <c r="A52" s="12">
        <v>49</v>
      </c>
      <c r="B52" s="16">
        <v>24016020</v>
      </c>
      <c r="C52" s="17" t="s">
        <v>60</v>
      </c>
      <c r="D52" s="33">
        <v>80.864</v>
      </c>
      <c r="E52" s="12">
        <v>49</v>
      </c>
      <c r="F52" s="12">
        <v>3.42</v>
      </c>
      <c r="G52" s="12">
        <v>554</v>
      </c>
      <c r="H52" s="12" t="s">
        <v>11</v>
      </c>
    </row>
    <row r="53" ht="18" customHeight="1" spans="1:8">
      <c r="A53" s="12">
        <v>50</v>
      </c>
      <c r="B53" s="19">
        <v>24016034</v>
      </c>
      <c r="C53" s="19" t="s">
        <v>61</v>
      </c>
      <c r="D53" s="33">
        <v>80.746</v>
      </c>
      <c r="E53" s="12">
        <v>50</v>
      </c>
      <c r="F53" s="12">
        <v>3.5</v>
      </c>
      <c r="G53" s="12">
        <v>528</v>
      </c>
      <c r="H53" s="19" t="s">
        <v>11</v>
      </c>
    </row>
    <row r="54" ht="18" customHeight="1" spans="1:8">
      <c r="A54" s="12">
        <v>51</v>
      </c>
      <c r="B54" s="12">
        <v>24016009</v>
      </c>
      <c r="C54" s="15" t="s">
        <v>62</v>
      </c>
      <c r="D54" s="33">
        <v>80.651</v>
      </c>
      <c r="E54" s="12">
        <v>51</v>
      </c>
      <c r="F54" s="12">
        <v>3.37</v>
      </c>
      <c r="G54" s="12">
        <v>459</v>
      </c>
      <c r="H54" s="12" t="s">
        <v>11</v>
      </c>
    </row>
    <row r="55" ht="18" customHeight="1" spans="1:8">
      <c r="A55" s="12">
        <v>52</v>
      </c>
      <c r="B55" s="12">
        <v>24016024</v>
      </c>
      <c r="C55" s="15" t="s">
        <v>63</v>
      </c>
      <c r="D55" s="33">
        <v>80.606</v>
      </c>
      <c r="E55" s="12">
        <v>52</v>
      </c>
      <c r="F55" s="12">
        <v>3.11</v>
      </c>
      <c r="G55" s="12">
        <v>458</v>
      </c>
      <c r="H55" s="19" t="s">
        <v>11</v>
      </c>
    </row>
    <row r="56" ht="18" customHeight="1" spans="1:8">
      <c r="A56" s="12">
        <v>53</v>
      </c>
      <c r="B56" s="12">
        <v>24016032</v>
      </c>
      <c r="C56" s="12" t="s">
        <v>64</v>
      </c>
      <c r="D56" s="33">
        <v>80.332</v>
      </c>
      <c r="E56" s="12">
        <v>53</v>
      </c>
      <c r="F56" s="12">
        <v>3.11</v>
      </c>
      <c r="G56" s="12">
        <v>439</v>
      </c>
      <c r="H56" s="12" t="s">
        <v>11</v>
      </c>
    </row>
    <row r="57" ht="18" customHeight="1" spans="1:8">
      <c r="A57" s="12">
        <v>54</v>
      </c>
      <c r="B57" s="19">
        <v>24016092</v>
      </c>
      <c r="C57" s="19" t="s">
        <v>65</v>
      </c>
      <c r="D57" s="33">
        <v>80.324</v>
      </c>
      <c r="E57" s="12">
        <v>54</v>
      </c>
      <c r="F57" s="12">
        <v>3.22</v>
      </c>
      <c r="G57" s="12">
        <v>480</v>
      </c>
      <c r="H57" s="12" t="s">
        <v>11</v>
      </c>
    </row>
    <row r="58" ht="18" customHeight="1" spans="1:8">
      <c r="A58" s="12">
        <v>55</v>
      </c>
      <c r="B58" s="12">
        <v>24016043</v>
      </c>
      <c r="C58" s="15" t="s">
        <v>66</v>
      </c>
      <c r="D58" s="33">
        <v>80.222</v>
      </c>
      <c r="E58" s="12">
        <v>55</v>
      </c>
      <c r="F58" s="12">
        <v>2.9</v>
      </c>
      <c r="G58" s="12">
        <v>461</v>
      </c>
      <c r="H58" s="12" t="s">
        <v>11</v>
      </c>
    </row>
    <row r="59" ht="25.45" customHeight="1" spans="1:8">
      <c r="A59" s="12">
        <v>56</v>
      </c>
      <c r="B59" s="12">
        <v>24016097</v>
      </c>
      <c r="C59" s="12" t="s">
        <v>67</v>
      </c>
      <c r="D59" s="33">
        <v>80.108</v>
      </c>
      <c r="E59" s="12">
        <v>56</v>
      </c>
      <c r="F59" s="12">
        <v>3.09</v>
      </c>
      <c r="G59" s="12">
        <v>454</v>
      </c>
      <c r="H59" s="19" t="s">
        <v>11</v>
      </c>
    </row>
    <row r="60" ht="25.5" customHeight="1" spans="1:8">
      <c r="A60" s="12">
        <v>57</v>
      </c>
      <c r="B60" s="19">
        <v>24016050</v>
      </c>
      <c r="C60" s="19" t="s">
        <v>68</v>
      </c>
      <c r="D60" s="33">
        <v>80.106</v>
      </c>
      <c r="E60" s="12">
        <v>57</v>
      </c>
      <c r="F60" s="12">
        <v>3.05</v>
      </c>
      <c r="G60" s="12">
        <v>538</v>
      </c>
      <c r="H60" s="12" t="s">
        <v>11</v>
      </c>
    </row>
    <row r="61" ht="18" customHeight="1" spans="1:8">
      <c r="A61" s="12">
        <v>58</v>
      </c>
      <c r="B61" s="12">
        <v>24024030</v>
      </c>
      <c r="C61" s="12" t="s">
        <v>69</v>
      </c>
      <c r="D61" s="33">
        <v>79.899</v>
      </c>
      <c r="E61" s="12">
        <v>58</v>
      </c>
      <c r="F61" s="12">
        <v>3.39</v>
      </c>
      <c r="G61" s="12">
        <v>513</v>
      </c>
      <c r="H61" s="19" t="s">
        <v>11</v>
      </c>
    </row>
    <row r="62" ht="18" customHeight="1" spans="1:8">
      <c r="A62" s="12">
        <v>59</v>
      </c>
      <c r="B62" s="12">
        <v>24016065</v>
      </c>
      <c r="C62" s="12" t="s">
        <v>70</v>
      </c>
      <c r="D62" s="33">
        <v>79.673</v>
      </c>
      <c r="E62" s="12">
        <v>59</v>
      </c>
      <c r="F62" s="12">
        <v>3.53</v>
      </c>
      <c r="G62" s="12">
        <v>475</v>
      </c>
      <c r="H62" s="19" t="s">
        <v>11</v>
      </c>
    </row>
    <row r="63" ht="18" customHeight="1" spans="1:8">
      <c r="A63" s="12">
        <v>60</v>
      </c>
      <c r="B63" s="12">
        <v>24016127</v>
      </c>
      <c r="C63" s="15" t="s">
        <v>71</v>
      </c>
      <c r="D63" s="33">
        <v>79.571</v>
      </c>
      <c r="E63" s="12">
        <v>60</v>
      </c>
      <c r="F63" s="12">
        <v>2.91</v>
      </c>
      <c r="G63" s="12">
        <v>508</v>
      </c>
      <c r="H63" s="19" t="s">
        <v>11</v>
      </c>
    </row>
    <row r="64" ht="18" customHeight="1" spans="1:8">
      <c r="A64" s="12">
        <v>61</v>
      </c>
      <c r="B64" s="12">
        <v>24016033</v>
      </c>
      <c r="C64" s="15" t="s">
        <v>72</v>
      </c>
      <c r="D64" s="33">
        <v>79.545</v>
      </c>
      <c r="E64" s="12">
        <v>61</v>
      </c>
      <c r="F64" s="12">
        <v>3.43</v>
      </c>
      <c r="G64" s="12">
        <v>466</v>
      </c>
      <c r="H64" s="12" t="s">
        <v>11</v>
      </c>
    </row>
    <row r="65" ht="18" customHeight="1" spans="1:8">
      <c r="A65" s="12">
        <v>62</v>
      </c>
      <c r="B65" s="12">
        <v>24016081</v>
      </c>
      <c r="C65" s="12" t="s">
        <v>73</v>
      </c>
      <c r="D65" s="33">
        <v>79.512</v>
      </c>
      <c r="E65" s="12">
        <v>62</v>
      </c>
      <c r="F65" s="12">
        <v>3.5</v>
      </c>
      <c r="G65" s="12">
        <v>473</v>
      </c>
      <c r="H65" s="12" t="s">
        <v>11</v>
      </c>
    </row>
    <row r="66" ht="18" customHeight="1" spans="1:8">
      <c r="A66" s="12">
        <v>63</v>
      </c>
      <c r="B66" s="12">
        <v>24016089</v>
      </c>
      <c r="C66" s="12" t="s">
        <v>74</v>
      </c>
      <c r="D66" s="33">
        <v>79.304</v>
      </c>
      <c r="E66" s="12">
        <v>63</v>
      </c>
      <c r="F66" s="12">
        <v>2.9</v>
      </c>
      <c r="G66" s="12">
        <v>450</v>
      </c>
      <c r="H66" s="12" t="s">
        <v>11</v>
      </c>
    </row>
    <row r="67" ht="18" customHeight="1" spans="1:8">
      <c r="A67" s="12">
        <v>64</v>
      </c>
      <c r="B67" s="19">
        <v>24016093</v>
      </c>
      <c r="C67" s="19" t="s">
        <v>75</v>
      </c>
      <c r="D67" s="33">
        <v>79.296</v>
      </c>
      <c r="E67" s="12">
        <v>64</v>
      </c>
      <c r="F67" s="12">
        <v>3.22</v>
      </c>
      <c r="G67" s="12">
        <v>478</v>
      </c>
      <c r="H67" s="12" t="s">
        <v>11</v>
      </c>
    </row>
    <row r="68" ht="18" customHeight="1" spans="1:8">
      <c r="A68" s="12">
        <v>65</v>
      </c>
      <c r="B68" s="19">
        <v>24016059</v>
      </c>
      <c r="C68" s="19" t="s">
        <v>76</v>
      </c>
      <c r="D68" s="33">
        <v>79.112</v>
      </c>
      <c r="E68" s="12">
        <v>65</v>
      </c>
      <c r="F68" s="12">
        <v>3.42</v>
      </c>
      <c r="G68" s="12">
        <v>491</v>
      </c>
      <c r="H68" s="19" t="s">
        <v>11</v>
      </c>
    </row>
    <row r="69" ht="18" customHeight="1" spans="1:8">
      <c r="A69" s="12">
        <v>66</v>
      </c>
      <c r="B69" s="12">
        <v>24016123</v>
      </c>
      <c r="C69" s="12" t="s">
        <v>77</v>
      </c>
      <c r="D69" s="33">
        <v>78.881</v>
      </c>
      <c r="E69" s="12">
        <v>66</v>
      </c>
      <c r="F69" s="12">
        <v>2.48</v>
      </c>
      <c r="G69" s="19" t="s">
        <v>50</v>
      </c>
      <c r="H69" s="19" t="s">
        <v>11</v>
      </c>
    </row>
    <row r="70" ht="18" customHeight="1" spans="1:8">
      <c r="A70" s="12">
        <v>67</v>
      </c>
      <c r="B70" s="12">
        <v>24016086</v>
      </c>
      <c r="C70" s="12" t="s">
        <v>78</v>
      </c>
      <c r="D70" s="33">
        <v>78.526</v>
      </c>
      <c r="E70" s="12">
        <v>67</v>
      </c>
      <c r="F70" s="12">
        <v>3.27</v>
      </c>
      <c r="G70" s="12">
        <v>529</v>
      </c>
      <c r="H70" s="12" t="s">
        <v>11</v>
      </c>
    </row>
    <row r="71" ht="18" customHeight="1" spans="1:8">
      <c r="A71" s="12">
        <v>68</v>
      </c>
      <c r="B71" s="12">
        <v>24016087</v>
      </c>
      <c r="C71" s="12" t="s">
        <v>79</v>
      </c>
      <c r="D71" s="33">
        <v>78.502</v>
      </c>
      <c r="E71" s="12">
        <v>68</v>
      </c>
      <c r="F71" s="12">
        <v>3.32</v>
      </c>
      <c r="G71" s="12">
        <v>464</v>
      </c>
      <c r="H71" s="12" t="s">
        <v>11</v>
      </c>
    </row>
    <row r="72" ht="18" customHeight="1" spans="1:8">
      <c r="A72" s="12">
        <v>69</v>
      </c>
      <c r="B72" s="12">
        <v>24016037</v>
      </c>
      <c r="C72" s="12" t="s">
        <v>80</v>
      </c>
      <c r="D72" s="33">
        <v>78.384</v>
      </c>
      <c r="E72" s="12">
        <v>69</v>
      </c>
      <c r="F72" s="12">
        <v>3.24</v>
      </c>
      <c r="G72" s="12">
        <v>480</v>
      </c>
      <c r="H72" s="19" t="s">
        <v>11</v>
      </c>
    </row>
    <row r="73" ht="18" customHeight="1" spans="1:8">
      <c r="A73" s="12">
        <v>70</v>
      </c>
      <c r="B73" s="19">
        <v>24016039</v>
      </c>
      <c r="C73" s="19" t="s">
        <v>81</v>
      </c>
      <c r="D73" s="33">
        <v>78.341</v>
      </c>
      <c r="E73" s="12">
        <v>70</v>
      </c>
      <c r="F73" s="12">
        <v>3.26</v>
      </c>
      <c r="G73" s="12">
        <v>544</v>
      </c>
      <c r="H73" s="12" t="s">
        <v>11</v>
      </c>
    </row>
    <row r="74" ht="18" customHeight="1" spans="1:8">
      <c r="A74" s="12">
        <v>71</v>
      </c>
      <c r="B74" s="16">
        <v>24016035</v>
      </c>
      <c r="C74" s="17" t="s">
        <v>82</v>
      </c>
      <c r="D74" s="33">
        <v>78.181</v>
      </c>
      <c r="E74" s="12">
        <v>71</v>
      </c>
      <c r="F74" s="12">
        <v>3.14</v>
      </c>
      <c r="G74" s="12">
        <v>452</v>
      </c>
      <c r="H74" s="12" t="s">
        <v>11</v>
      </c>
    </row>
    <row r="75" ht="18" customHeight="1" spans="1:8">
      <c r="A75" s="12">
        <v>72</v>
      </c>
      <c r="B75" s="12">
        <v>24016083</v>
      </c>
      <c r="C75" s="12" t="s">
        <v>83</v>
      </c>
      <c r="D75" s="33">
        <v>78.128</v>
      </c>
      <c r="E75" s="12">
        <v>72</v>
      </c>
      <c r="F75" s="12">
        <v>2.79</v>
      </c>
      <c r="G75" s="12">
        <v>449</v>
      </c>
      <c r="H75" s="19" t="s">
        <v>11</v>
      </c>
    </row>
    <row r="76" ht="18" customHeight="1" spans="1:8">
      <c r="A76" s="12">
        <v>73</v>
      </c>
      <c r="B76" s="19">
        <v>24016101</v>
      </c>
      <c r="C76" s="19" t="s">
        <v>84</v>
      </c>
      <c r="D76" s="33">
        <v>78.007</v>
      </c>
      <c r="E76" s="12">
        <v>73</v>
      </c>
      <c r="F76" s="12">
        <v>3.29</v>
      </c>
      <c r="G76" s="12">
        <v>469</v>
      </c>
      <c r="H76" s="12" t="s">
        <v>11</v>
      </c>
    </row>
    <row r="77" ht="22.25" customHeight="1" spans="1:8">
      <c r="A77" s="12">
        <v>74</v>
      </c>
      <c r="B77" s="12">
        <v>24016004</v>
      </c>
      <c r="C77" s="15" t="s">
        <v>85</v>
      </c>
      <c r="D77" s="33">
        <v>77.997</v>
      </c>
      <c r="E77" s="12">
        <v>74</v>
      </c>
      <c r="F77" s="12">
        <v>2.87</v>
      </c>
      <c r="G77" s="12">
        <v>425</v>
      </c>
      <c r="H77" s="12" t="s">
        <v>11</v>
      </c>
    </row>
    <row r="78" ht="18" customHeight="1" spans="1:8">
      <c r="A78" s="12">
        <v>75</v>
      </c>
      <c r="B78" s="12">
        <v>24016112</v>
      </c>
      <c r="C78" s="12" t="s">
        <v>86</v>
      </c>
      <c r="D78" s="33">
        <v>77.838</v>
      </c>
      <c r="E78" s="12">
        <v>75</v>
      </c>
      <c r="F78" s="12">
        <v>2.92</v>
      </c>
      <c r="G78" s="12">
        <v>469</v>
      </c>
      <c r="H78" s="12" t="s">
        <v>11</v>
      </c>
    </row>
    <row r="79" ht="18" customHeight="1" spans="1:8">
      <c r="A79" s="12">
        <v>76</v>
      </c>
      <c r="B79" s="19">
        <v>24016096</v>
      </c>
      <c r="C79" s="19" t="s">
        <v>87</v>
      </c>
      <c r="D79" s="33">
        <v>77.753</v>
      </c>
      <c r="E79" s="12">
        <v>76</v>
      </c>
      <c r="F79" s="12">
        <v>3.15</v>
      </c>
      <c r="G79" s="12">
        <v>463</v>
      </c>
      <c r="H79" s="12" t="s">
        <v>11</v>
      </c>
    </row>
    <row r="80" ht="18" customHeight="1" spans="1:8">
      <c r="A80" s="12">
        <v>77</v>
      </c>
      <c r="B80" s="19">
        <v>24016015</v>
      </c>
      <c r="C80" s="19" t="s">
        <v>88</v>
      </c>
      <c r="D80" s="33">
        <v>77.69</v>
      </c>
      <c r="E80" s="12">
        <v>77</v>
      </c>
      <c r="F80" s="12">
        <v>3.06</v>
      </c>
      <c r="G80" s="12">
        <v>486</v>
      </c>
      <c r="H80" s="12" t="s">
        <v>11</v>
      </c>
    </row>
    <row r="81" ht="18" customHeight="1" spans="1:8">
      <c r="A81" s="12">
        <v>78</v>
      </c>
      <c r="B81" s="12">
        <v>24016109</v>
      </c>
      <c r="C81" s="12" t="s">
        <v>89</v>
      </c>
      <c r="D81" s="33">
        <v>77.687</v>
      </c>
      <c r="E81" s="12">
        <v>78</v>
      </c>
      <c r="F81" s="12">
        <v>3.11</v>
      </c>
      <c r="G81" s="12">
        <v>348</v>
      </c>
      <c r="H81" s="12" t="s">
        <v>11</v>
      </c>
    </row>
    <row r="82" ht="18" customHeight="1" spans="1:8">
      <c r="A82" s="12">
        <v>79</v>
      </c>
      <c r="B82" s="19">
        <v>24016085</v>
      </c>
      <c r="C82" s="19" t="s">
        <v>90</v>
      </c>
      <c r="D82" s="33">
        <v>77.267</v>
      </c>
      <c r="E82" s="12">
        <v>79</v>
      </c>
      <c r="F82" s="12">
        <v>3.06</v>
      </c>
      <c r="G82" s="12">
        <v>457</v>
      </c>
      <c r="H82" s="12" t="s">
        <v>11</v>
      </c>
    </row>
    <row r="83" ht="18" customHeight="1" spans="1:8">
      <c r="A83" s="12">
        <v>80</v>
      </c>
      <c r="B83" s="19">
        <v>24016078</v>
      </c>
      <c r="C83" s="19" t="s">
        <v>91</v>
      </c>
      <c r="D83" s="33">
        <v>77.173</v>
      </c>
      <c r="E83" s="12">
        <v>80</v>
      </c>
      <c r="F83" s="12">
        <v>3.02</v>
      </c>
      <c r="G83" s="12">
        <v>484</v>
      </c>
      <c r="H83" s="12" t="s">
        <v>11</v>
      </c>
    </row>
    <row r="84" ht="18" customHeight="1" spans="1:8">
      <c r="A84" s="12">
        <v>81</v>
      </c>
      <c r="B84" s="16">
        <v>24016016</v>
      </c>
      <c r="C84" s="17" t="s">
        <v>92</v>
      </c>
      <c r="D84" s="33">
        <v>77.018</v>
      </c>
      <c r="E84" s="12">
        <v>81</v>
      </c>
      <c r="F84" s="12">
        <v>3.05</v>
      </c>
      <c r="G84" s="12">
        <v>483</v>
      </c>
      <c r="H84" s="12" t="s">
        <v>11</v>
      </c>
    </row>
    <row r="85" ht="18" customHeight="1" spans="1:8">
      <c r="A85" s="12">
        <v>82</v>
      </c>
      <c r="B85" s="16">
        <v>24016026</v>
      </c>
      <c r="C85" s="17" t="s">
        <v>93</v>
      </c>
      <c r="D85" s="33">
        <v>76.847</v>
      </c>
      <c r="E85" s="12">
        <v>82</v>
      </c>
      <c r="F85" s="12">
        <v>2.93</v>
      </c>
      <c r="G85" s="12">
        <v>428</v>
      </c>
      <c r="H85" s="12" t="s">
        <v>11</v>
      </c>
    </row>
    <row r="86" ht="18" customHeight="1" spans="1:8">
      <c r="A86" s="12">
        <v>83</v>
      </c>
      <c r="B86" s="16">
        <v>24016063</v>
      </c>
      <c r="C86" s="17" t="s">
        <v>94</v>
      </c>
      <c r="D86" s="33">
        <v>76.791</v>
      </c>
      <c r="E86" s="12">
        <v>83</v>
      </c>
      <c r="F86" s="12">
        <v>3.17</v>
      </c>
      <c r="G86" s="12">
        <v>460</v>
      </c>
      <c r="H86" s="12" t="s">
        <v>11</v>
      </c>
    </row>
    <row r="87" ht="18" customHeight="1" spans="1:8">
      <c r="A87" s="12">
        <v>84</v>
      </c>
      <c r="B87" s="12">
        <v>24016023</v>
      </c>
      <c r="C87" s="12" t="s">
        <v>95</v>
      </c>
      <c r="D87" s="33">
        <v>76.66</v>
      </c>
      <c r="E87" s="12">
        <v>84</v>
      </c>
      <c r="F87" s="12">
        <v>2.78</v>
      </c>
      <c r="G87" s="12">
        <v>437</v>
      </c>
      <c r="H87" s="12" t="s">
        <v>11</v>
      </c>
    </row>
    <row r="88" ht="18" customHeight="1" spans="1:8">
      <c r="A88" s="12">
        <v>85</v>
      </c>
      <c r="B88" s="12">
        <v>24016113</v>
      </c>
      <c r="C88" s="12" t="s">
        <v>96</v>
      </c>
      <c r="D88" s="33">
        <v>76.603</v>
      </c>
      <c r="E88" s="12">
        <v>85</v>
      </c>
      <c r="F88" s="12">
        <v>2.73</v>
      </c>
      <c r="G88" s="12">
        <v>392</v>
      </c>
      <c r="H88" s="12" t="s">
        <v>11</v>
      </c>
    </row>
    <row r="89" ht="18" customHeight="1" spans="1:8">
      <c r="A89" s="12">
        <v>86</v>
      </c>
      <c r="B89" s="19">
        <v>24016054</v>
      </c>
      <c r="C89" s="19" t="s">
        <v>97</v>
      </c>
      <c r="D89" s="33">
        <v>76.445</v>
      </c>
      <c r="E89" s="12">
        <v>86</v>
      </c>
      <c r="F89" s="12">
        <v>2.69</v>
      </c>
      <c r="G89" s="19">
        <v>421</v>
      </c>
      <c r="H89" s="19" t="s">
        <v>11</v>
      </c>
    </row>
    <row r="90" ht="18" customHeight="1" spans="1:8">
      <c r="A90" s="12">
        <v>87</v>
      </c>
      <c r="B90" s="12">
        <v>24016027</v>
      </c>
      <c r="C90" s="12" t="s">
        <v>98</v>
      </c>
      <c r="D90" s="33">
        <v>76.299</v>
      </c>
      <c r="E90" s="12">
        <v>87</v>
      </c>
      <c r="F90" s="12">
        <v>2.68</v>
      </c>
      <c r="G90" s="12">
        <v>448</v>
      </c>
      <c r="H90" s="19" t="s">
        <v>99</v>
      </c>
    </row>
    <row r="91" ht="18" customHeight="1" spans="1:8">
      <c r="A91" s="12">
        <v>88</v>
      </c>
      <c r="B91" s="16">
        <v>24016049</v>
      </c>
      <c r="C91" s="17" t="s">
        <v>100</v>
      </c>
      <c r="D91" s="33">
        <v>76.146</v>
      </c>
      <c r="E91" s="12">
        <v>88</v>
      </c>
      <c r="F91" s="12">
        <v>2.92</v>
      </c>
      <c r="G91" s="12">
        <v>479</v>
      </c>
      <c r="H91" s="12" t="s">
        <v>11</v>
      </c>
    </row>
    <row r="92" ht="18" customHeight="1" spans="1:8">
      <c r="A92" s="12">
        <v>89</v>
      </c>
      <c r="B92" s="16">
        <v>24016055</v>
      </c>
      <c r="C92" s="17" t="s">
        <v>101</v>
      </c>
      <c r="D92" s="33">
        <v>76.134</v>
      </c>
      <c r="E92" s="12">
        <v>89</v>
      </c>
      <c r="F92" s="12">
        <v>2.82</v>
      </c>
      <c r="G92" s="12">
        <v>525</v>
      </c>
      <c r="H92" s="12" t="s">
        <v>11</v>
      </c>
    </row>
    <row r="93" ht="18" customHeight="1" spans="1:8">
      <c r="A93" s="12">
        <v>90</v>
      </c>
      <c r="B93" s="12">
        <v>21105003</v>
      </c>
      <c r="C93" s="12" t="s">
        <v>102</v>
      </c>
      <c r="D93" s="33">
        <v>75.931</v>
      </c>
      <c r="E93" s="12">
        <v>90</v>
      </c>
      <c r="F93" s="12">
        <v>2.59</v>
      </c>
      <c r="G93" s="12">
        <v>449</v>
      </c>
      <c r="H93" s="12" t="s">
        <v>11</v>
      </c>
    </row>
    <row r="94" ht="18" customHeight="1" spans="1:8">
      <c r="A94" s="12">
        <v>91</v>
      </c>
      <c r="B94" s="12">
        <v>24016114</v>
      </c>
      <c r="C94" s="12" t="s">
        <v>103</v>
      </c>
      <c r="D94" s="33">
        <v>75.853</v>
      </c>
      <c r="E94" s="12">
        <v>91</v>
      </c>
      <c r="F94" s="12">
        <v>2.45</v>
      </c>
      <c r="G94" s="12" t="s">
        <v>50</v>
      </c>
      <c r="H94" s="12" t="s">
        <v>11</v>
      </c>
    </row>
    <row r="95" ht="18" customHeight="1" spans="1:8">
      <c r="A95" s="12">
        <v>92</v>
      </c>
      <c r="B95" s="12">
        <v>24016018</v>
      </c>
      <c r="C95" s="12" t="s">
        <v>104</v>
      </c>
      <c r="D95" s="33">
        <v>75.778</v>
      </c>
      <c r="E95" s="12">
        <v>92</v>
      </c>
      <c r="F95" s="12">
        <v>2.82</v>
      </c>
      <c r="G95" s="12">
        <v>494</v>
      </c>
      <c r="H95" s="12" t="s">
        <v>11</v>
      </c>
    </row>
    <row r="96" ht="18" customHeight="1" spans="1:8">
      <c r="A96" s="12">
        <v>93</v>
      </c>
      <c r="B96" s="16">
        <v>24016017</v>
      </c>
      <c r="C96" s="17" t="s">
        <v>105</v>
      </c>
      <c r="D96" s="33">
        <v>75.749</v>
      </c>
      <c r="E96" s="12">
        <v>93</v>
      </c>
      <c r="F96" s="12">
        <v>2.69</v>
      </c>
      <c r="G96" s="12">
        <v>495</v>
      </c>
      <c r="H96" s="12" t="s">
        <v>11</v>
      </c>
    </row>
    <row r="97" ht="18" customHeight="1" spans="1:8">
      <c r="A97" s="12">
        <v>94</v>
      </c>
      <c r="B97" s="16">
        <v>24016045</v>
      </c>
      <c r="C97" s="17" t="s">
        <v>106</v>
      </c>
      <c r="D97" s="33">
        <v>75.648</v>
      </c>
      <c r="E97" s="12">
        <v>94</v>
      </c>
      <c r="F97" s="12">
        <v>2.62</v>
      </c>
      <c r="G97" s="12">
        <v>380</v>
      </c>
      <c r="H97" s="19" t="s">
        <v>11</v>
      </c>
    </row>
    <row r="98" ht="18" customHeight="1" spans="1:8">
      <c r="A98" s="12">
        <v>95</v>
      </c>
      <c r="B98" s="19">
        <v>21201043</v>
      </c>
      <c r="C98" s="19" t="s">
        <v>107</v>
      </c>
      <c r="D98" s="33">
        <v>75.611</v>
      </c>
      <c r="E98" s="12">
        <v>95</v>
      </c>
      <c r="F98" s="12">
        <v>2.86</v>
      </c>
      <c r="G98" s="12">
        <v>480</v>
      </c>
      <c r="H98" s="12" t="s">
        <v>11</v>
      </c>
    </row>
    <row r="99" ht="18" customHeight="1" spans="1:8">
      <c r="A99" s="12">
        <v>96</v>
      </c>
      <c r="B99" s="12">
        <v>24016110</v>
      </c>
      <c r="C99" s="12" t="s">
        <v>108</v>
      </c>
      <c r="D99" s="33">
        <v>75.565</v>
      </c>
      <c r="E99" s="12">
        <v>96</v>
      </c>
      <c r="F99" s="12">
        <v>2.8</v>
      </c>
      <c r="G99" s="12">
        <v>505</v>
      </c>
      <c r="H99" s="18" t="s">
        <v>109</v>
      </c>
    </row>
    <row r="100" ht="18" customHeight="1" spans="1:8">
      <c r="A100" s="12">
        <v>97</v>
      </c>
      <c r="B100" s="12">
        <v>24016106</v>
      </c>
      <c r="C100" s="15" t="s">
        <v>110</v>
      </c>
      <c r="D100" s="33">
        <v>75.533</v>
      </c>
      <c r="E100" s="12">
        <v>97</v>
      </c>
      <c r="F100" s="12">
        <v>2.81</v>
      </c>
      <c r="G100" s="12">
        <v>477</v>
      </c>
      <c r="H100" s="12" t="s">
        <v>11</v>
      </c>
    </row>
    <row r="101" ht="18" customHeight="1" spans="1:8">
      <c r="A101" s="12">
        <v>98</v>
      </c>
      <c r="B101" s="19">
        <v>24016044</v>
      </c>
      <c r="C101" s="19" t="s">
        <v>111</v>
      </c>
      <c r="D101" s="33">
        <v>75.498</v>
      </c>
      <c r="E101" s="12">
        <v>98</v>
      </c>
      <c r="F101" s="12">
        <v>2.85</v>
      </c>
      <c r="G101" s="12">
        <v>537</v>
      </c>
      <c r="H101" s="12" t="s">
        <v>11</v>
      </c>
    </row>
    <row r="102" ht="18" customHeight="1" spans="1:8">
      <c r="A102" s="12">
        <v>99</v>
      </c>
      <c r="B102" s="16">
        <v>24016029</v>
      </c>
      <c r="C102" s="17" t="s">
        <v>112</v>
      </c>
      <c r="D102" s="33">
        <v>75.438</v>
      </c>
      <c r="E102" s="12">
        <v>99</v>
      </c>
      <c r="F102" s="12">
        <v>2.87</v>
      </c>
      <c r="G102" s="12">
        <v>441</v>
      </c>
      <c r="H102" s="12" t="s">
        <v>11</v>
      </c>
    </row>
    <row r="103" ht="18" customHeight="1" spans="1:8">
      <c r="A103" s="12">
        <v>100</v>
      </c>
      <c r="B103" s="12">
        <v>24016005</v>
      </c>
      <c r="C103" s="12" t="s">
        <v>113</v>
      </c>
      <c r="D103" s="33">
        <v>75.35</v>
      </c>
      <c r="E103" s="12">
        <v>100</v>
      </c>
      <c r="F103" s="12">
        <v>2.66</v>
      </c>
      <c r="G103" s="12">
        <v>520</v>
      </c>
      <c r="H103" s="12" t="s">
        <v>11</v>
      </c>
    </row>
    <row r="104" ht="18" customHeight="1" spans="1:8">
      <c r="A104" s="12">
        <v>101</v>
      </c>
      <c r="B104" s="12">
        <v>24016051</v>
      </c>
      <c r="C104" s="12" t="s">
        <v>114</v>
      </c>
      <c r="D104" s="33">
        <v>75.343</v>
      </c>
      <c r="E104" s="12">
        <v>101</v>
      </c>
      <c r="F104" s="12">
        <v>2.82</v>
      </c>
      <c r="G104" s="12">
        <v>487</v>
      </c>
      <c r="H104" s="12" t="s">
        <v>11</v>
      </c>
    </row>
    <row r="105" ht="18" customHeight="1" spans="1:8">
      <c r="A105" s="12">
        <v>102</v>
      </c>
      <c r="B105" s="12">
        <v>24016013</v>
      </c>
      <c r="C105" s="12" t="s">
        <v>115</v>
      </c>
      <c r="D105" s="33">
        <v>75.34</v>
      </c>
      <c r="E105" s="12">
        <v>102</v>
      </c>
      <c r="F105" s="12">
        <v>2.81</v>
      </c>
      <c r="G105" s="12">
        <v>547</v>
      </c>
      <c r="H105" s="12" t="s">
        <v>11</v>
      </c>
    </row>
    <row r="106" ht="18" customHeight="1" spans="1:8">
      <c r="A106" s="12">
        <v>103</v>
      </c>
      <c r="B106" s="19">
        <v>24016125</v>
      </c>
      <c r="C106" s="19" t="s">
        <v>116</v>
      </c>
      <c r="D106" s="33">
        <v>75.286</v>
      </c>
      <c r="E106" s="12">
        <v>103</v>
      </c>
      <c r="F106" s="12">
        <v>2.7</v>
      </c>
      <c r="G106" s="12">
        <v>383</v>
      </c>
      <c r="H106" s="12" t="s">
        <v>11</v>
      </c>
    </row>
    <row r="107" ht="18" customHeight="1" spans="1:8">
      <c r="A107" s="12">
        <v>104</v>
      </c>
      <c r="B107" s="12">
        <v>24016084</v>
      </c>
      <c r="C107" s="15" t="s">
        <v>117</v>
      </c>
      <c r="D107" s="33">
        <v>75.15</v>
      </c>
      <c r="E107" s="12">
        <v>104</v>
      </c>
      <c r="F107" s="12">
        <v>2.84</v>
      </c>
      <c r="G107" s="12">
        <v>443</v>
      </c>
      <c r="H107" s="19" t="s">
        <v>11</v>
      </c>
    </row>
    <row r="108" ht="18" customHeight="1" spans="1:8">
      <c r="A108" s="12">
        <v>105</v>
      </c>
      <c r="B108" s="19">
        <v>24016062</v>
      </c>
      <c r="C108" s="19" t="s">
        <v>118</v>
      </c>
      <c r="D108" s="33">
        <v>75.127</v>
      </c>
      <c r="E108" s="12">
        <v>105</v>
      </c>
      <c r="F108" s="12">
        <v>2.86</v>
      </c>
      <c r="G108" s="12">
        <v>561</v>
      </c>
      <c r="H108" s="19" t="s">
        <v>11</v>
      </c>
    </row>
    <row r="109" ht="18" customHeight="1" spans="1:8">
      <c r="A109" s="12">
        <v>106</v>
      </c>
      <c r="B109" s="12">
        <v>24016008</v>
      </c>
      <c r="C109" s="15" t="s">
        <v>119</v>
      </c>
      <c r="D109" s="33">
        <v>74.956</v>
      </c>
      <c r="E109" s="12">
        <v>106</v>
      </c>
      <c r="F109" s="12">
        <v>2.63</v>
      </c>
      <c r="G109" s="12">
        <v>509</v>
      </c>
      <c r="H109" s="12" t="s">
        <v>11</v>
      </c>
    </row>
    <row r="110" ht="18" customHeight="1" spans="1:8">
      <c r="A110" s="12">
        <v>107</v>
      </c>
      <c r="B110" s="12">
        <v>24016064</v>
      </c>
      <c r="C110" s="12" t="s">
        <v>120</v>
      </c>
      <c r="D110" s="33">
        <v>74.426</v>
      </c>
      <c r="E110" s="12">
        <v>107</v>
      </c>
      <c r="F110" s="12">
        <v>2.53</v>
      </c>
      <c r="G110" s="12">
        <v>445</v>
      </c>
      <c r="H110" s="19" t="s">
        <v>11</v>
      </c>
    </row>
    <row r="111" ht="18" customHeight="1" spans="1:8">
      <c r="A111" s="12">
        <v>108</v>
      </c>
      <c r="B111" s="12">
        <v>24016079</v>
      </c>
      <c r="C111" s="12" t="s">
        <v>121</v>
      </c>
      <c r="D111" s="33">
        <v>74.382</v>
      </c>
      <c r="E111" s="12">
        <v>108</v>
      </c>
      <c r="F111" s="12">
        <v>2.76</v>
      </c>
      <c r="G111" s="12">
        <v>447</v>
      </c>
      <c r="H111" s="19" t="s">
        <v>11</v>
      </c>
    </row>
    <row r="112" ht="18" customHeight="1" spans="1:8">
      <c r="A112" s="12">
        <v>109</v>
      </c>
      <c r="B112" s="12">
        <v>24016053</v>
      </c>
      <c r="C112" s="12" t="s">
        <v>122</v>
      </c>
      <c r="D112" s="33">
        <v>74.373</v>
      </c>
      <c r="E112" s="12">
        <v>109</v>
      </c>
      <c r="F112" s="12">
        <v>2.66</v>
      </c>
      <c r="G112" s="12">
        <v>514</v>
      </c>
      <c r="H112" s="12" t="s">
        <v>11</v>
      </c>
    </row>
    <row r="113" ht="18" customHeight="1" spans="1:8">
      <c r="A113" s="12">
        <v>110</v>
      </c>
      <c r="B113" s="19">
        <v>24016121</v>
      </c>
      <c r="C113" s="19" t="s">
        <v>123</v>
      </c>
      <c r="D113" s="33">
        <v>74.295</v>
      </c>
      <c r="E113" s="12">
        <v>110</v>
      </c>
      <c r="F113" s="12">
        <v>2.61</v>
      </c>
      <c r="G113" s="12">
        <v>391</v>
      </c>
      <c r="H113" s="19" t="s">
        <v>11</v>
      </c>
    </row>
    <row r="114" ht="18" customHeight="1" spans="1:8">
      <c r="A114" s="12">
        <v>111</v>
      </c>
      <c r="B114" s="19">
        <v>24016042</v>
      </c>
      <c r="C114" s="19" t="s">
        <v>124</v>
      </c>
      <c r="D114" s="33">
        <v>74.139</v>
      </c>
      <c r="E114" s="12">
        <v>111</v>
      </c>
      <c r="F114" s="12">
        <v>2.64</v>
      </c>
      <c r="G114" s="12">
        <v>560</v>
      </c>
      <c r="H114" s="12" t="s">
        <v>11</v>
      </c>
    </row>
    <row r="115" ht="18" customHeight="1" spans="1:8">
      <c r="A115" s="12">
        <v>112</v>
      </c>
      <c r="B115" s="12">
        <v>24016077</v>
      </c>
      <c r="C115" s="12" t="s">
        <v>125</v>
      </c>
      <c r="D115" s="33">
        <v>74.023</v>
      </c>
      <c r="E115" s="12">
        <v>112</v>
      </c>
      <c r="F115" s="12">
        <v>2.43</v>
      </c>
      <c r="G115" s="12">
        <v>439</v>
      </c>
      <c r="H115" s="12" t="s">
        <v>11</v>
      </c>
    </row>
    <row r="116" ht="18" customHeight="1" spans="1:8">
      <c r="A116" s="12">
        <v>113</v>
      </c>
      <c r="B116" s="12">
        <v>24016019</v>
      </c>
      <c r="C116" s="12" t="s">
        <v>126</v>
      </c>
      <c r="D116" s="33">
        <v>73.821</v>
      </c>
      <c r="E116" s="12">
        <v>113</v>
      </c>
      <c r="F116" s="12">
        <v>2.59</v>
      </c>
      <c r="G116" s="12">
        <v>428</v>
      </c>
      <c r="H116" s="12" t="s">
        <v>11</v>
      </c>
    </row>
    <row r="117" ht="18" customHeight="1" spans="1:8">
      <c r="A117" s="12">
        <v>114</v>
      </c>
      <c r="B117" s="19">
        <v>24016111</v>
      </c>
      <c r="C117" s="19" t="s">
        <v>127</v>
      </c>
      <c r="D117" s="33">
        <v>73.558</v>
      </c>
      <c r="E117" s="12">
        <v>114</v>
      </c>
      <c r="F117" s="12">
        <v>2.52</v>
      </c>
      <c r="G117" s="12">
        <v>465</v>
      </c>
      <c r="H117" s="12" t="s">
        <v>11</v>
      </c>
    </row>
    <row r="118" ht="18" customHeight="1" spans="1:8">
      <c r="A118" s="12">
        <v>115</v>
      </c>
      <c r="B118" s="12">
        <v>24016103</v>
      </c>
      <c r="C118" s="12" t="s">
        <v>128</v>
      </c>
      <c r="D118" s="33">
        <v>72.758</v>
      </c>
      <c r="E118" s="12">
        <v>115</v>
      </c>
      <c r="F118" s="12">
        <v>2.49</v>
      </c>
      <c r="G118" s="12">
        <v>456</v>
      </c>
      <c r="H118" s="12" t="s">
        <v>99</v>
      </c>
    </row>
    <row r="119" ht="18" customHeight="1" spans="1:8">
      <c r="A119" s="12">
        <v>116</v>
      </c>
      <c r="B119" s="19">
        <v>24016107</v>
      </c>
      <c r="C119" s="19" t="s">
        <v>129</v>
      </c>
      <c r="D119" s="33">
        <v>72.566</v>
      </c>
      <c r="E119" s="12">
        <v>116</v>
      </c>
      <c r="F119" s="12">
        <v>2.45</v>
      </c>
      <c r="G119" s="12">
        <v>432</v>
      </c>
      <c r="H119" s="19" t="s">
        <v>11</v>
      </c>
    </row>
    <row r="120" ht="18" customHeight="1" spans="1:8">
      <c r="A120" s="12">
        <v>117</v>
      </c>
      <c r="B120" s="19">
        <v>24016070</v>
      </c>
      <c r="C120" s="19" t="s">
        <v>130</v>
      </c>
      <c r="D120" s="33">
        <v>72.274</v>
      </c>
      <c r="E120" s="12">
        <v>117</v>
      </c>
      <c r="F120" s="12">
        <v>2.38</v>
      </c>
      <c r="G120" s="12">
        <v>455</v>
      </c>
      <c r="H120" s="12" t="s">
        <v>11</v>
      </c>
    </row>
    <row r="121" ht="18" customHeight="1" spans="1:8">
      <c r="A121" s="12">
        <v>118</v>
      </c>
      <c r="B121" s="12">
        <v>24016117</v>
      </c>
      <c r="C121" s="15" t="s">
        <v>131</v>
      </c>
      <c r="D121" s="33">
        <v>72.234</v>
      </c>
      <c r="E121" s="12">
        <v>118</v>
      </c>
      <c r="F121" s="12">
        <v>2.29</v>
      </c>
      <c r="G121" s="12" t="s">
        <v>50</v>
      </c>
      <c r="H121" s="12" t="s">
        <v>11</v>
      </c>
    </row>
    <row r="122" ht="18" customHeight="1" spans="1:8">
      <c r="A122" s="12">
        <v>119</v>
      </c>
      <c r="B122" s="12">
        <v>24016124</v>
      </c>
      <c r="C122" s="15" t="s">
        <v>132</v>
      </c>
      <c r="D122" s="33">
        <v>72.223</v>
      </c>
      <c r="E122" s="12">
        <v>119</v>
      </c>
      <c r="F122" s="12">
        <v>2.49</v>
      </c>
      <c r="G122" s="19" t="s">
        <v>50</v>
      </c>
      <c r="H122" s="19" t="s">
        <v>99</v>
      </c>
    </row>
    <row r="123" ht="18" customHeight="1" spans="1:8">
      <c r="A123" s="12">
        <v>120</v>
      </c>
      <c r="B123" s="12">
        <v>24016130</v>
      </c>
      <c r="C123" s="12" t="s">
        <v>133</v>
      </c>
      <c r="D123" s="33">
        <v>72.207</v>
      </c>
      <c r="E123" s="12">
        <v>120</v>
      </c>
      <c r="F123" s="12">
        <v>2.36</v>
      </c>
      <c r="G123" s="12">
        <v>472</v>
      </c>
      <c r="H123" s="19" t="s">
        <v>11</v>
      </c>
    </row>
    <row r="124" ht="18" customHeight="1" spans="1:8">
      <c r="A124" s="12">
        <v>121</v>
      </c>
      <c r="B124" s="12">
        <v>24016052</v>
      </c>
      <c r="C124" s="12" t="s">
        <v>134</v>
      </c>
      <c r="D124" s="33">
        <v>72.154</v>
      </c>
      <c r="E124" s="12">
        <v>121</v>
      </c>
      <c r="F124" s="12">
        <v>2.19</v>
      </c>
      <c r="G124" s="12">
        <v>430</v>
      </c>
      <c r="H124" s="19" t="s">
        <v>11</v>
      </c>
    </row>
    <row r="125" ht="18" customHeight="1" spans="1:8">
      <c r="A125" s="12">
        <v>122</v>
      </c>
      <c r="B125" s="19">
        <v>24016022</v>
      </c>
      <c r="C125" s="19" t="s">
        <v>135</v>
      </c>
      <c r="D125" s="33">
        <v>71.964</v>
      </c>
      <c r="E125" s="12">
        <v>122</v>
      </c>
      <c r="F125" s="12">
        <v>2.43</v>
      </c>
      <c r="G125" s="12">
        <v>476</v>
      </c>
      <c r="H125" s="12" t="s">
        <v>11</v>
      </c>
    </row>
    <row r="126" ht="18" customHeight="1" spans="1:8">
      <c r="A126" s="12">
        <v>123</v>
      </c>
      <c r="B126" s="19">
        <v>24016104</v>
      </c>
      <c r="C126" s="19" t="s">
        <v>136</v>
      </c>
      <c r="D126" s="33">
        <v>71.523</v>
      </c>
      <c r="E126" s="12">
        <v>123</v>
      </c>
      <c r="F126" s="12">
        <v>2.35</v>
      </c>
      <c r="G126" s="12">
        <v>438</v>
      </c>
      <c r="H126" s="19" t="s">
        <v>11</v>
      </c>
    </row>
    <row r="127" ht="18" customHeight="1" spans="1:8">
      <c r="A127" s="12">
        <v>124</v>
      </c>
      <c r="B127" s="16">
        <v>24016046</v>
      </c>
      <c r="C127" s="17" t="s">
        <v>137</v>
      </c>
      <c r="D127" s="33">
        <v>70.974</v>
      </c>
      <c r="E127" s="12">
        <v>124</v>
      </c>
      <c r="F127" s="12">
        <v>2.19</v>
      </c>
      <c r="G127" s="12">
        <v>428</v>
      </c>
      <c r="H127" s="12" t="s">
        <v>11</v>
      </c>
    </row>
    <row r="128" ht="18" customHeight="1" spans="1:8">
      <c r="A128" s="12">
        <v>125</v>
      </c>
      <c r="B128" s="12">
        <v>24016100</v>
      </c>
      <c r="C128" s="12" t="s">
        <v>138</v>
      </c>
      <c r="D128" s="33">
        <v>70.664</v>
      </c>
      <c r="E128" s="12">
        <v>125</v>
      </c>
      <c r="F128" s="12">
        <v>2.27</v>
      </c>
      <c r="G128" s="19" t="s">
        <v>50</v>
      </c>
      <c r="H128" s="19" t="s">
        <v>11</v>
      </c>
    </row>
    <row r="129" ht="18" customHeight="1" spans="1:8">
      <c r="A129" s="12">
        <v>126</v>
      </c>
      <c r="B129" s="12">
        <v>24016126</v>
      </c>
      <c r="C129" s="12" t="s">
        <v>139</v>
      </c>
      <c r="D129" s="33">
        <v>70.413</v>
      </c>
      <c r="E129" s="12">
        <v>126</v>
      </c>
      <c r="F129" s="12">
        <v>2.01</v>
      </c>
      <c r="G129" s="19" t="s">
        <v>50</v>
      </c>
      <c r="H129" s="19" t="s">
        <v>99</v>
      </c>
    </row>
    <row r="130" ht="18" customHeight="1" spans="1:8">
      <c r="A130" s="12">
        <v>127</v>
      </c>
      <c r="B130" s="12">
        <v>24016120</v>
      </c>
      <c r="C130" s="12" t="s">
        <v>140</v>
      </c>
      <c r="D130" s="33">
        <v>70.055</v>
      </c>
      <c r="E130" s="12">
        <v>127</v>
      </c>
      <c r="F130" s="12">
        <v>2.06</v>
      </c>
      <c r="G130" s="12" t="s">
        <v>50</v>
      </c>
      <c r="H130" s="12" t="s">
        <v>11</v>
      </c>
    </row>
    <row r="131" ht="18" customHeight="1" spans="1:8">
      <c r="A131" s="12">
        <v>128</v>
      </c>
      <c r="B131" s="12">
        <v>24016129</v>
      </c>
      <c r="C131" s="15" t="s">
        <v>141</v>
      </c>
      <c r="D131" s="33">
        <v>70.029</v>
      </c>
      <c r="E131" s="12">
        <v>128</v>
      </c>
      <c r="F131" s="12">
        <v>2.04</v>
      </c>
      <c r="G131" s="12" t="s">
        <v>50</v>
      </c>
      <c r="H131" s="12" t="s">
        <v>11</v>
      </c>
    </row>
    <row r="132" ht="18" customHeight="1" spans="1:8">
      <c r="A132" s="12">
        <v>129</v>
      </c>
      <c r="B132" s="12">
        <v>24016116</v>
      </c>
      <c r="C132" s="12" t="s">
        <v>142</v>
      </c>
      <c r="D132" s="33">
        <v>69.821</v>
      </c>
      <c r="E132" s="12">
        <v>129</v>
      </c>
      <c r="F132" s="12">
        <v>2.01</v>
      </c>
      <c r="G132" s="12">
        <v>348</v>
      </c>
      <c r="H132" s="12" t="s">
        <v>11</v>
      </c>
    </row>
    <row r="133" ht="18" customHeight="1" spans="1:8">
      <c r="A133" s="12">
        <v>130</v>
      </c>
      <c r="B133" s="19">
        <v>24016118</v>
      </c>
      <c r="C133" s="19" t="s">
        <v>143</v>
      </c>
      <c r="D133" s="33">
        <v>69.71</v>
      </c>
      <c r="E133" s="12">
        <v>130</v>
      </c>
      <c r="F133" s="12">
        <v>2.06</v>
      </c>
      <c r="G133" s="12" t="s">
        <v>50</v>
      </c>
      <c r="H133" s="12" t="s">
        <v>99</v>
      </c>
    </row>
    <row r="134" ht="18" customHeight="1" spans="1:8">
      <c r="A134" s="12">
        <v>131</v>
      </c>
      <c r="B134" s="12">
        <v>24016119</v>
      </c>
      <c r="C134" s="15" t="s">
        <v>144</v>
      </c>
      <c r="D134" s="33">
        <v>69.547</v>
      </c>
      <c r="E134" s="12">
        <v>131</v>
      </c>
      <c r="F134" s="12">
        <v>1.99</v>
      </c>
      <c r="G134" s="12">
        <v>368</v>
      </c>
      <c r="H134" s="12" t="s">
        <v>99</v>
      </c>
    </row>
    <row r="135" ht="18" customHeight="1" spans="1:8">
      <c r="A135" s="12">
        <v>132</v>
      </c>
      <c r="B135" s="12">
        <v>24016056</v>
      </c>
      <c r="C135" s="12" t="s">
        <v>145</v>
      </c>
      <c r="D135" s="33">
        <v>69.513</v>
      </c>
      <c r="E135" s="12">
        <v>132</v>
      </c>
      <c r="F135" s="12">
        <v>2.1</v>
      </c>
      <c r="G135" s="12">
        <v>505</v>
      </c>
      <c r="H135" s="12" t="s">
        <v>11</v>
      </c>
    </row>
    <row r="136" ht="18" customHeight="1" spans="1:8">
      <c r="A136" s="12">
        <v>133</v>
      </c>
      <c r="B136" s="16">
        <v>24016038</v>
      </c>
      <c r="C136" s="17" t="s">
        <v>146</v>
      </c>
      <c r="D136" s="33">
        <v>69.273</v>
      </c>
      <c r="E136" s="12">
        <v>133</v>
      </c>
      <c r="F136" s="12">
        <v>1.91</v>
      </c>
      <c r="G136" s="12">
        <v>543</v>
      </c>
      <c r="H136" s="12" t="s">
        <v>99</v>
      </c>
    </row>
    <row r="137" ht="18" customHeight="1" spans="1:8">
      <c r="A137" s="12">
        <v>134</v>
      </c>
      <c r="B137" s="12">
        <v>24016048</v>
      </c>
      <c r="C137" s="12" t="s">
        <v>147</v>
      </c>
      <c r="D137" s="33">
        <v>69.228</v>
      </c>
      <c r="E137" s="12">
        <v>134</v>
      </c>
      <c r="F137" s="12">
        <v>2.5</v>
      </c>
      <c r="G137" s="12">
        <v>508</v>
      </c>
      <c r="H137" s="12" t="s">
        <v>99</v>
      </c>
    </row>
    <row r="138" ht="18" customHeight="1" spans="1:8">
      <c r="A138" s="12">
        <v>135</v>
      </c>
      <c r="B138" s="19">
        <v>24016115</v>
      </c>
      <c r="C138" s="19" t="s">
        <v>148</v>
      </c>
      <c r="D138" s="33">
        <v>67.617</v>
      </c>
      <c r="E138" s="12">
        <v>135</v>
      </c>
      <c r="F138" s="12">
        <v>1.73</v>
      </c>
      <c r="G138" s="12">
        <v>324</v>
      </c>
      <c r="H138" s="12" t="s">
        <v>99</v>
      </c>
    </row>
    <row r="139" ht="18" customHeight="1" spans="1:8">
      <c r="A139" s="12">
        <v>136</v>
      </c>
      <c r="B139" s="12">
        <v>24016122</v>
      </c>
      <c r="C139" s="12" t="s">
        <v>149</v>
      </c>
      <c r="D139" s="33">
        <v>65.855</v>
      </c>
      <c r="E139" s="12">
        <v>136</v>
      </c>
      <c r="F139" s="12">
        <v>1.51</v>
      </c>
      <c r="G139" s="12" t="s">
        <v>50</v>
      </c>
      <c r="H139" s="19" t="s">
        <v>99</v>
      </c>
    </row>
  </sheetData>
  <sheetProtection formatCells="0" formatColumns="0" formatRows="0" insertRows="0" insertColumns="0" insertHyperlinks="0" deleteColumns="0" deleteRows="0" sort="0" autoFilter="0" pivotTables="0"/>
  <autoFilter xmlns:etc="http://www.wps.cn/officeDocument/2017/etCustomData" ref="A1:H139" etc:filterBottomFollowUsedRange="1">
    <extLst/>
  </autoFilter>
  <mergeCells count="2">
    <mergeCell ref="A1:H1"/>
    <mergeCell ref="A2:C2"/>
  </mergeCell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9"/>
  <sheetViews>
    <sheetView zoomScale="128" zoomScaleNormal="128" topLeftCell="J129" workbookViewId="0">
      <selection activeCell="J87" sqref="J87"/>
    </sheetView>
  </sheetViews>
  <sheetFormatPr defaultColWidth="9.22727272727273" defaultRowHeight="14"/>
  <cols>
    <col min="4" max="4" width="8.80909090909091" customWidth="1"/>
    <col min="6" max="6" width="7.5" customWidth="1"/>
    <col min="7" max="7" width="9.16363636363636" customWidth="1"/>
    <col min="8" max="8" width="9.27272727272727"/>
    <col min="10" max="10" width="53.5" customWidth="1"/>
  </cols>
  <sheetData>
    <row r="1" ht="22.5" spans="1:11">
      <c r="A1" s="3" t="s">
        <v>150</v>
      </c>
      <c r="B1" s="3"/>
      <c r="C1" s="3"/>
      <c r="D1" s="3"/>
      <c r="E1" s="3"/>
      <c r="F1" s="5"/>
      <c r="G1" s="3"/>
      <c r="H1" s="3"/>
      <c r="I1" s="3"/>
      <c r="J1" s="7"/>
    </row>
    <row r="2" ht="14.5" spans="1:11">
      <c r="A2" s="41" t="s">
        <v>1</v>
      </c>
      <c r="B2" s="41"/>
      <c r="C2" s="41"/>
      <c r="D2" s="41"/>
      <c r="E2" s="41"/>
      <c r="F2" s="41"/>
      <c r="G2" s="41"/>
      <c r="H2" s="41"/>
      <c r="I2" s="42"/>
      <c r="J2" s="41"/>
    </row>
    <row r="3" ht="49.5" spans="1:11">
      <c r="A3" s="43" t="s">
        <v>2</v>
      </c>
      <c r="B3" s="43" t="s">
        <v>3</v>
      </c>
      <c r="C3" s="43" t="s">
        <v>4</v>
      </c>
      <c r="D3" s="43" t="s">
        <v>151</v>
      </c>
      <c r="E3" s="43" t="s">
        <v>152</v>
      </c>
      <c r="F3" s="43" t="s">
        <v>153</v>
      </c>
      <c r="G3" s="43" t="s">
        <v>154</v>
      </c>
      <c r="H3" s="43" t="s">
        <v>155</v>
      </c>
      <c r="I3" s="43" t="s">
        <v>156</v>
      </c>
      <c r="J3" s="44" t="s">
        <v>157</v>
      </c>
    </row>
    <row r="4" ht="396" customHeight="1" spans="1:11">
      <c r="A4" s="12">
        <v>1</v>
      </c>
      <c r="B4" s="12">
        <v>23065001</v>
      </c>
      <c r="C4" s="12" t="s">
        <v>10</v>
      </c>
      <c r="D4" s="12">
        <v>60</v>
      </c>
      <c r="E4" s="12">
        <v>40</v>
      </c>
      <c r="F4" s="12">
        <v>0</v>
      </c>
      <c r="G4" s="12">
        <f>D4+E4-F4</f>
        <v>100</v>
      </c>
      <c r="H4" s="45">
        <f>G4*0.2</f>
        <v>20</v>
      </c>
      <c r="I4" s="12">
        <v>1</v>
      </c>
      <c r="J4" s="13" t="s">
        <v>158</v>
      </c>
    </row>
    <row r="5" ht="271" customHeight="1" spans="1:11">
      <c r="A5" s="12">
        <v>2</v>
      </c>
      <c r="B5" s="12">
        <v>24016102</v>
      </c>
      <c r="C5" s="12" t="s">
        <v>12</v>
      </c>
      <c r="D5" s="12">
        <v>60</v>
      </c>
      <c r="E5" s="12">
        <v>39.5</v>
      </c>
      <c r="F5" s="12">
        <v>0</v>
      </c>
      <c r="G5" s="12">
        <f t="shared" ref="G5:G36" si="0">D5+E5-F5</f>
        <v>99.5</v>
      </c>
      <c r="H5" s="45">
        <f t="shared" ref="H5:H36" si="1">G5*0.2</f>
        <v>19.9</v>
      </c>
      <c r="I5" s="12">
        <v>2</v>
      </c>
      <c r="J5" s="13" t="s">
        <v>159</v>
      </c>
    </row>
    <row r="6" ht="267" customHeight="1" spans="1:11">
      <c r="A6" s="12">
        <v>3</v>
      </c>
      <c r="B6" s="12">
        <v>24016031</v>
      </c>
      <c r="C6" s="12" t="s">
        <v>28</v>
      </c>
      <c r="D6" s="12">
        <v>60</v>
      </c>
      <c r="E6" s="12">
        <v>28</v>
      </c>
      <c r="F6" s="12">
        <v>0</v>
      </c>
      <c r="G6" s="12">
        <f t="shared" si="0"/>
        <v>88</v>
      </c>
      <c r="H6" s="45">
        <f t="shared" si="1"/>
        <v>17.6</v>
      </c>
      <c r="I6" s="12">
        <v>3</v>
      </c>
      <c r="J6" s="13" t="s">
        <v>160</v>
      </c>
    </row>
    <row r="7" ht="197" customHeight="1" spans="1:11">
      <c r="A7" s="12">
        <v>4</v>
      </c>
      <c r="B7" s="19">
        <v>24016021</v>
      </c>
      <c r="C7" s="19" t="s">
        <v>29</v>
      </c>
      <c r="D7" s="12">
        <v>60</v>
      </c>
      <c r="E7" s="12">
        <v>22</v>
      </c>
      <c r="F7" s="19">
        <v>0</v>
      </c>
      <c r="G7" s="12">
        <f t="shared" si="0"/>
        <v>82</v>
      </c>
      <c r="H7" s="45">
        <f t="shared" si="1"/>
        <v>16.4</v>
      </c>
      <c r="I7" s="12">
        <v>4</v>
      </c>
      <c r="J7" s="18" t="s">
        <v>161</v>
      </c>
    </row>
    <row r="8" ht="178" customHeight="1" spans="1:11">
      <c r="A8" s="12">
        <v>5</v>
      </c>
      <c r="B8" s="12">
        <v>24016074</v>
      </c>
      <c r="C8" s="15" t="s">
        <v>13</v>
      </c>
      <c r="D8" s="12">
        <v>60</v>
      </c>
      <c r="E8" s="12">
        <v>21</v>
      </c>
      <c r="F8" s="12">
        <v>0</v>
      </c>
      <c r="G8" s="12">
        <f t="shared" si="0"/>
        <v>81</v>
      </c>
      <c r="H8" s="45">
        <f t="shared" si="1"/>
        <v>16.2</v>
      </c>
      <c r="I8" s="12">
        <v>5</v>
      </c>
      <c r="J8" s="13" t="s">
        <v>162</v>
      </c>
    </row>
    <row r="9" ht="367" customHeight="1" spans="1:11">
      <c r="A9" s="12">
        <v>6</v>
      </c>
      <c r="B9" s="19">
        <v>24016061</v>
      </c>
      <c r="C9" s="19" t="s">
        <v>22</v>
      </c>
      <c r="D9" s="12">
        <v>60</v>
      </c>
      <c r="E9" s="12">
        <v>21</v>
      </c>
      <c r="F9" s="12">
        <v>0</v>
      </c>
      <c r="G9" s="12">
        <f t="shared" si="0"/>
        <v>81</v>
      </c>
      <c r="H9" s="45">
        <f t="shared" si="1"/>
        <v>16.2</v>
      </c>
      <c r="I9" s="12">
        <v>6</v>
      </c>
      <c r="J9" s="13" t="s">
        <v>163</v>
      </c>
    </row>
    <row r="10" ht="239" customHeight="1" spans="1:11">
      <c r="A10" s="12">
        <v>7</v>
      </c>
      <c r="B10" s="12">
        <v>24016041</v>
      </c>
      <c r="C10" s="12" t="s">
        <v>19</v>
      </c>
      <c r="D10" s="12">
        <v>60</v>
      </c>
      <c r="E10" s="12">
        <v>20</v>
      </c>
      <c r="F10" s="12">
        <v>0</v>
      </c>
      <c r="G10" s="12">
        <f t="shared" si="0"/>
        <v>80</v>
      </c>
      <c r="H10" s="45">
        <f t="shared" si="1"/>
        <v>16</v>
      </c>
      <c r="I10" s="12">
        <v>7</v>
      </c>
      <c r="J10" s="13" t="s">
        <v>164</v>
      </c>
    </row>
    <row r="11" ht="216" customHeight="1" spans="1:11">
      <c r="A11" s="12">
        <v>8</v>
      </c>
      <c r="B11" s="12">
        <v>24016090</v>
      </c>
      <c r="C11" s="12" t="s">
        <v>15</v>
      </c>
      <c r="D11" s="12">
        <v>60</v>
      </c>
      <c r="E11" s="12">
        <v>19.5</v>
      </c>
      <c r="F11" s="12">
        <v>0</v>
      </c>
      <c r="G11" s="12">
        <f t="shared" si="0"/>
        <v>79.5</v>
      </c>
      <c r="H11" s="45">
        <f t="shared" si="1"/>
        <v>15.9</v>
      </c>
      <c r="I11" s="12">
        <v>8</v>
      </c>
      <c r="J11" s="13" t="s">
        <v>165</v>
      </c>
    </row>
    <row r="12" ht="107" customHeight="1" spans="1:11">
      <c r="A12" s="12">
        <v>9</v>
      </c>
      <c r="B12" s="16">
        <v>24016007</v>
      </c>
      <c r="C12" s="17" t="s">
        <v>21</v>
      </c>
      <c r="D12" s="12">
        <v>60</v>
      </c>
      <c r="E12" s="12">
        <v>19.5</v>
      </c>
      <c r="F12" s="12">
        <v>0</v>
      </c>
      <c r="G12" s="12">
        <f t="shared" si="0"/>
        <v>79.5</v>
      </c>
      <c r="H12" s="45">
        <f t="shared" si="1"/>
        <v>15.9</v>
      </c>
      <c r="I12" s="12">
        <v>9</v>
      </c>
      <c r="J12" s="13" t="s">
        <v>166</v>
      </c>
    </row>
    <row r="13" ht="150" customHeight="1" spans="1:11">
      <c r="A13" s="12">
        <v>10</v>
      </c>
      <c r="B13" s="19">
        <v>24016003</v>
      </c>
      <c r="C13" s="19" t="s">
        <v>27</v>
      </c>
      <c r="D13" s="12">
        <v>60</v>
      </c>
      <c r="E13" s="12">
        <v>19.5</v>
      </c>
      <c r="F13" s="19">
        <v>0</v>
      </c>
      <c r="G13" s="12">
        <f t="shared" si="0"/>
        <v>79.5</v>
      </c>
      <c r="H13" s="45">
        <f t="shared" si="1"/>
        <v>15.9</v>
      </c>
      <c r="I13" s="12">
        <v>10</v>
      </c>
      <c r="J13" s="13" t="s">
        <v>167</v>
      </c>
    </row>
    <row r="14" ht="211" customHeight="1" spans="1:11">
      <c r="A14" s="12">
        <v>11</v>
      </c>
      <c r="B14" s="12">
        <v>24016069</v>
      </c>
      <c r="C14" s="12" t="s">
        <v>18</v>
      </c>
      <c r="D14" s="12">
        <v>60</v>
      </c>
      <c r="E14" s="12">
        <v>19</v>
      </c>
      <c r="F14" s="12">
        <v>0</v>
      </c>
      <c r="G14" s="12">
        <f t="shared" si="0"/>
        <v>79</v>
      </c>
      <c r="H14" s="45">
        <f t="shared" si="1"/>
        <v>15.8</v>
      </c>
      <c r="I14" s="12">
        <v>11</v>
      </c>
      <c r="J14" s="18" t="s">
        <v>168</v>
      </c>
    </row>
    <row r="15" ht="150" customHeight="1" spans="1:11">
      <c r="A15" s="12">
        <v>12</v>
      </c>
      <c r="B15" s="19">
        <v>24016088</v>
      </c>
      <c r="C15" s="19" t="s">
        <v>26</v>
      </c>
      <c r="D15" s="12">
        <v>60</v>
      </c>
      <c r="E15" s="12">
        <v>17</v>
      </c>
      <c r="F15" s="19">
        <v>0</v>
      </c>
      <c r="G15" s="12">
        <f t="shared" si="0"/>
        <v>77</v>
      </c>
      <c r="H15" s="45">
        <f t="shared" si="1"/>
        <v>15.4</v>
      </c>
      <c r="I15" s="12">
        <v>12</v>
      </c>
      <c r="J15" s="46" t="s">
        <v>169</v>
      </c>
    </row>
    <row r="16" ht="206" customHeight="1" spans="1:11">
      <c r="A16" s="12">
        <v>13</v>
      </c>
      <c r="B16" s="12">
        <v>24016012</v>
      </c>
      <c r="C16" s="12" t="s">
        <v>17</v>
      </c>
      <c r="D16" s="12">
        <v>60</v>
      </c>
      <c r="E16" s="12">
        <v>16.5</v>
      </c>
      <c r="F16" s="12">
        <v>0</v>
      </c>
      <c r="G16" s="12">
        <f t="shared" si="0"/>
        <v>76.5</v>
      </c>
      <c r="H16" s="45">
        <f t="shared" si="1"/>
        <v>15.3</v>
      </c>
      <c r="I16" s="37">
        <v>13</v>
      </c>
      <c r="J16" s="13" t="s">
        <v>170</v>
      </c>
      <c r="K16" s="47"/>
    </row>
    <row r="17" ht="283" customHeight="1" spans="1:10">
      <c r="A17" s="12">
        <v>14</v>
      </c>
      <c r="B17" s="12">
        <v>24016014</v>
      </c>
      <c r="C17" s="12" t="s">
        <v>20</v>
      </c>
      <c r="D17" s="12">
        <v>60</v>
      </c>
      <c r="E17" s="12">
        <v>16.5</v>
      </c>
      <c r="F17" s="12">
        <v>0</v>
      </c>
      <c r="G17" s="12">
        <f t="shared" si="0"/>
        <v>76.5</v>
      </c>
      <c r="H17" s="45">
        <f t="shared" si="1"/>
        <v>15.3</v>
      </c>
      <c r="I17" s="12">
        <v>14</v>
      </c>
      <c r="J17" s="48" t="s">
        <v>171</v>
      </c>
    </row>
    <row r="18" ht="273" customHeight="1" spans="1:10">
      <c r="A18" s="12">
        <v>15</v>
      </c>
      <c r="B18" s="12">
        <v>24016095</v>
      </c>
      <c r="C18" s="12" t="s">
        <v>24</v>
      </c>
      <c r="D18" s="12">
        <v>60</v>
      </c>
      <c r="E18" s="12">
        <v>16</v>
      </c>
      <c r="F18" s="12">
        <v>0</v>
      </c>
      <c r="G18" s="12">
        <f t="shared" si="0"/>
        <v>76</v>
      </c>
      <c r="H18" s="45">
        <f t="shared" si="1"/>
        <v>15.2</v>
      </c>
      <c r="I18" s="12">
        <v>15</v>
      </c>
      <c r="J18" s="18" t="s">
        <v>172</v>
      </c>
    </row>
    <row r="19" ht="211" customHeight="1" spans="1:10">
      <c r="A19" s="12">
        <v>16</v>
      </c>
      <c r="B19" s="16">
        <v>24016010</v>
      </c>
      <c r="C19" s="17" t="s">
        <v>14</v>
      </c>
      <c r="D19" s="12">
        <v>60</v>
      </c>
      <c r="E19" s="12">
        <v>14.5</v>
      </c>
      <c r="F19" s="12">
        <v>0</v>
      </c>
      <c r="G19" s="12">
        <f t="shared" si="0"/>
        <v>74.5</v>
      </c>
      <c r="H19" s="45">
        <f t="shared" si="1"/>
        <v>14.9</v>
      </c>
      <c r="I19" s="12">
        <v>16</v>
      </c>
      <c r="J19" s="13" t="s">
        <v>173</v>
      </c>
    </row>
    <row r="20" ht="164" customHeight="1" spans="1:10">
      <c r="A20" s="12">
        <v>17</v>
      </c>
      <c r="B20" s="12">
        <v>24016036</v>
      </c>
      <c r="C20" s="12" t="s">
        <v>23</v>
      </c>
      <c r="D20" s="12">
        <v>60</v>
      </c>
      <c r="E20" s="12">
        <v>14.5</v>
      </c>
      <c r="F20" s="12">
        <v>0</v>
      </c>
      <c r="G20" s="12">
        <f t="shared" si="0"/>
        <v>74.5</v>
      </c>
      <c r="H20" s="45">
        <f t="shared" si="1"/>
        <v>14.9</v>
      </c>
      <c r="I20" s="12">
        <v>17</v>
      </c>
      <c r="J20" s="13" t="s">
        <v>174</v>
      </c>
    </row>
    <row r="21" ht="182" customHeight="1" spans="1:10">
      <c r="A21" s="12">
        <v>18</v>
      </c>
      <c r="B21" s="12">
        <v>24016082</v>
      </c>
      <c r="C21" s="12" t="s">
        <v>25</v>
      </c>
      <c r="D21" s="12">
        <v>60</v>
      </c>
      <c r="E21" s="12">
        <v>12.5</v>
      </c>
      <c r="F21" s="12">
        <v>0</v>
      </c>
      <c r="G21" s="12">
        <f t="shared" si="0"/>
        <v>72.5</v>
      </c>
      <c r="H21" s="45">
        <f t="shared" si="1"/>
        <v>14.5</v>
      </c>
      <c r="I21" s="12">
        <v>18</v>
      </c>
      <c r="J21" s="13" t="s">
        <v>175</v>
      </c>
    </row>
    <row r="22" ht="304" customHeight="1" spans="1:10">
      <c r="A22" s="12">
        <v>19</v>
      </c>
      <c r="B22" s="12">
        <v>24016128</v>
      </c>
      <c r="C22" s="15" t="s">
        <v>44</v>
      </c>
      <c r="D22" s="12">
        <v>60</v>
      </c>
      <c r="E22" s="12">
        <v>12.5</v>
      </c>
      <c r="F22" s="12">
        <v>0</v>
      </c>
      <c r="G22" s="12">
        <f t="shared" si="0"/>
        <v>72.5</v>
      </c>
      <c r="H22" s="45">
        <f t="shared" si="1"/>
        <v>14.5</v>
      </c>
      <c r="I22" s="12">
        <v>19</v>
      </c>
      <c r="J22" s="13" t="s">
        <v>176</v>
      </c>
    </row>
    <row r="23" ht="240" customHeight="1" spans="1:10">
      <c r="A23" s="12">
        <v>20</v>
      </c>
      <c r="B23" s="12">
        <v>24016094</v>
      </c>
      <c r="C23" s="12" t="s">
        <v>40</v>
      </c>
      <c r="D23" s="12">
        <v>60</v>
      </c>
      <c r="E23" s="12">
        <v>11.5</v>
      </c>
      <c r="F23" s="12">
        <v>0</v>
      </c>
      <c r="G23" s="12">
        <f t="shared" si="0"/>
        <v>71.5</v>
      </c>
      <c r="H23" s="45">
        <f t="shared" si="1"/>
        <v>14.3</v>
      </c>
      <c r="I23" s="12">
        <v>20</v>
      </c>
      <c r="J23" s="13" t="s">
        <v>177</v>
      </c>
    </row>
    <row r="24" ht="198" customHeight="1" spans="1:10">
      <c r="A24" s="12">
        <v>21</v>
      </c>
      <c r="B24" s="12">
        <v>24016040</v>
      </c>
      <c r="C24" s="12" t="s">
        <v>45</v>
      </c>
      <c r="D24" s="12">
        <v>60</v>
      </c>
      <c r="E24" s="12">
        <v>11.5</v>
      </c>
      <c r="F24" s="12">
        <v>0</v>
      </c>
      <c r="G24" s="12">
        <f t="shared" si="0"/>
        <v>71.5</v>
      </c>
      <c r="H24" s="45">
        <f t="shared" si="1"/>
        <v>14.3</v>
      </c>
      <c r="I24" s="12">
        <v>21</v>
      </c>
      <c r="J24" s="13" t="s">
        <v>178</v>
      </c>
    </row>
    <row r="25" ht="145" customHeight="1" spans="1:10">
      <c r="A25" s="12">
        <v>22</v>
      </c>
      <c r="B25" s="19">
        <v>24016054</v>
      </c>
      <c r="C25" s="19" t="s">
        <v>97</v>
      </c>
      <c r="D25" s="12">
        <v>60</v>
      </c>
      <c r="E25" s="12">
        <v>11.5</v>
      </c>
      <c r="F25" s="19">
        <v>0</v>
      </c>
      <c r="G25" s="12">
        <f t="shared" si="0"/>
        <v>71.5</v>
      </c>
      <c r="H25" s="45">
        <f t="shared" si="1"/>
        <v>14.3</v>
      </c>
      <c r="I25" s="12">
        <v>22</v>
      </c>
      <c r="J25" s="13" t="s">
        <v>179</v>
      </c>
    </row>
    <row r="26" ht="181" customHeight="1" spans="1:10">
      <c r="A26" s="12">
        <v>23</v>
      </c>
      <c r="B26" s="12">
        <v>24016060</v>
      </c>
      <c r="C26" s="12" t="s">
        <v>52</v>
      </c>
      <c r="D26" s="12">
        <v>60</v>
      </c>
      <c r="E26" s="12">
        <v>11</v>
      </c>
      <c r="F26" s="12">
        <v>0</v>
      </c>
      <c r="G26" s="12">
        <f t="shared" si="0"/>
        <v>71</v>
      </c>
      <c r="H26" s="45">
        <f t="shared" si="1"/>
        <v>14.2</v>
      </c>
      <c r="I26" s="12">
        <v>23</v>
      </c>
      <c r="J26" s="18" t="s">
        <v>180</v>
      </c>
    </row>
    <row r="27" ht="165" customHeight="1" spans="1:10">
      <c r="A27" s="12">
        <v>24</v>
      </c>
      <c r="B27" s="12">
        <v>24065020</v>
      </c>
      <c r="C27" s="12" t="s">
        <v>32</v>
      </c>
      <c r="D27" s="12">
        <v>60</v>
      </c>
      <c r="E27" s="12">
        <v>10.5</v>
      </c>
      <c r="F27" s="12">
        <v>0</v>
      </c>
      <c r="G27" s="12">
        <f t="shared" si="0"/>
        <v>70.5</v>
      </c>
      <c r="H27" s="45">
        <f t="shared" si="1"/>
        <v>14.1</v>
      </c>
      <c r="I27" s="12">
        <v>24</v>
      </c>
      <c r="J27" s="18" t="s">
        <v>181</v>
      </c>
    </row>
    <row r="28" ht="193" customHeight="1" spans="1:10">
      <c r="A28" s="12">
        <v>25</v>
      </c>
      <c r="B28" s="12">
        <v>24016073</v>
      </c>
      <c r="C28" s="12" t="s">
        <v>16</v>
      </c>
      <c r="D28" s="12">
        <v>60</v>
      </c>
      <c r="E28" s="12">
        <v>10</v>
      </c>
      <c r="F28" s="12">
        <v>0</v>
      </c>
      <c r="G28" s="12">
        <f t="shared" si="0"/>
        <v>70</v>
      </c>
      <c r="H28" s="45">
        <f t="shared" si="1"/>
        <v>14</v>
      </c>
      <c r="I28" s="12">
        <v>25</v>
      </c>
      <c r="J28" s="13" t="s">
        <v>182</v>
      </c>
    </row>
    <row r="29" ht="175" customHeight="1" spans="1:10">
      <c r="A29" s="12">
        <v>26</v>
      </c>
      <c r="B29" s="12">
        <v>24016068</v>
      </c>
      <c r="C29" s="12" t="s">
        <v>31</v>
      </c>
      <c r="D29" s="12">
        <v>60</v>
      </c>
      <c r="E29" s="12">
        <v>10</v>
      </c>
      <c r="F29" s="12">
        <v>0</v>
      </c>
      <c r="G29" s="12">
        <f t="shared" si="0"/>
        <v>70</v>
      </c>
      <c r="H29" s="45">
        <f t="shared" si="1"/>
        <v>14</v>
      </c>
      <c r="I29" s="12">
        <v>26</v>
      </c>
      <c r="J29" s="18" t="s">
        <v>183</v>
      </c>
    </row>
    <row r="30" ht="72" customHeight="1" spans="1:10">
      <c r="A30" s="12">
        <v>27</v>
      </c>
      <c r="B30" s="12">
        <v>24065049</v>
      </c>
      <c r="C30" s="12" t="s">
        <v>37</v>
      </c>
      <c r="D30" s="12">
        <v>60</v>
      </c>
      <c r="E30" s="12">
        <v>10</v>
      </c>
      <c r="F30" s="12">
        <v>0</v>
      </c>
      <c r="G30" s="12">
        <f t="shared" si="0"/>
        <v>70</v>
      </c>
      <c r="H30" s="45">
        <f t="shared" si="1"/>
        <v>14</v>
      </c>
      <c r="I30" s="12">
        <v>27</v>
      </c>
      <c r="J30" s="18" t="s">
        <v>184</v>
      </c>
    </row>
    <row r="31" ht="65.25" customHeight="1" spans="1:10">
      <c r="A31" s="12">
        <v>28</v>
      </c>
      <c r="B31" s="12">
        <v>21105003</v>
      </c>
      <c r="C31" s="12" t="s">
        <v>102</v>
      </c>
      <c r="D31" s="12">
        <v>60</v>
      </c>
      <c r="E31" s="12">
        <v>10</v>
      </c>
      <c r="F31" s="12">
        <v>0</v>
      </c>
      <c r="G31" s="12">
        <f t="shared" si="0"/>
        <v>70</v>
      </c>
      <c r="H31" s="45">
        <f t="shared" si="1"/>
        <v>14</v>
      </c>
      <c r="I31" s="12">
        <v>28</v>
      </c>
      <c r="J31" s="13" t="s">
        <v>185</v>
      </c>
    </row>
    <row r="32" ht="64.5" customHeight="1" spans="1:10">
      <c r="A32" s="12">
        <v>29</v>
      </c>
      <c r="B32" s="12">
        <v>24016127</v>
      </c>
      <c r="C32" s="15" t="s">
        <v>71</v>
      </c>
      <c r="D32" s="12">
        <v>60</v>
      </c>
      <c r="E32" s="12">
        <v>9.5</v>
      </c>
      <c r="F32" s="12">
        <v>0</v>
      </c>
      <c r="G32" s="12">
        <f t="shared" si="0"/>
        <v>69.5</v>
      </c>
      <c r="H32" s="45">
        <f t="shared" si="1"/>
        <v>13.9</v>
      </c>
      <c r="I32" s="12">
        <v>29</v>
      </c>
      <c r="J32" s="13" t="s">
        <v>186</v>
      </c>
    </row>
    <row r="33" ht="63.75" customHeight="1" spans="1:14">
      <c r="A33" s="12">
        <v>30</v>
      </c>
      <c r="B33" s="12">
        <v>24016080</v>
      </c>
      <c r="C33" s="15" t="s">
        <v>36</v>
      </c>
      <c r="D33" s="12">
        <v>60</v>
      </c>
      <c r="E33" s="12">
        <v>8.5</v>
      </c>
      <c r="F33" s="12">
        <v>0</v>
      </c>
      <c r="G33" s="12">
        <f t="shared" si="0"/>
        <v>68.5</v>
      </c>
      <c r="H33" s="45">
        <f t="shared" si="1"/>
        <v>13.7</v>
      </c>
      <c r="I33" s="12">
        <v>30</v>
      </c>
      <c r="J33" s="13" t="s">
        <v>187</v>
      </c>
    </row>
    <row r="34" ht="87" customHeight="1" spans="1:14">
      <c r="A34" s="12">
        <v>31</v>
      </c>
      <c r="B34" s="12">
        <v>24016004</v>
      </c>
      <c r="C34" s="15" t="s">
        <v>85</v>
      </c>
      <c r="D34" s="12">
        <v>60</v>
      </c>
      <c r="E34" s="12">
        <v>8.5</v>
      </c>
      <c r="F34" s="12">
        <v>0</v>
      </c>
      <c r="G34" s="12">
        <f t="shared" si="0"/>
        <v>68.5</v>
      </c>
      <c r="H34" s="45">
        <f t="shared" si="1"/>
        <v>13.7</v>
      </c>
      <c r="I34" s="12">
        <v>31</v>
      </c>
      <c r="J34" s="13" t="s">
        <v>188</v>
      </c>
    </row>
    <row r="35" ht="87" customHeight="1" spans="1:14">
      <c r="A35" s="12">
        <v>32</v>
      </c>
      <c r="B35" s="12">
        <v>24016076</v>
      </c>
      <c r="C35" s="12" t="s">
        <v>46</v>
      </c>
      <c r="D35" s="12">
        <v>60</v>
      </c>
      <c r="E35" s="12">
        <v>8</v>
      </c>
      <c r="F35" s="12">
        <v>0</v>
      </c>
      <c r="G35" s="12">
        <f t="shared" si="0"/>
        <v>68</v>
      </c>
      <c r="H35" s="45">
        <f t="shared" si="1"/>
        <v>13.6</v>
      </c>
      <c r="I35" s="12">
        <v>32</v>
      </c>
      <c r="J35" s="18" t="s">
        <v>189</v>
      </c>
    </row>
    <row r="36" ht="87" customHeight="1" spans="1:14">
      <c r="A36" s="12">
        <v>33</v>
      </c>
      <c r="B36" s="12">
        <v>24016077</v>
      </c>
      <c r="C36" s="12" t="s">
        <v>125</v>
      </c>
      <c r="D36" s="12">
        <v>60</v>
      </c>
      <c r="E36" s="12">
        <v>8</v>
      </c>
      <c r="F36" s="12">
        <v>0</v>
      </c>
      <c r="G36" s="12">
        <f t="shared" si="0"/>
        <v>68</v>
      </c>
      <c r="H36" s="45">
        <f t="shared" si="1"/>
        <v>13.6</v>
      </c>
      <c r="I36" s="12">
        <v>33</v>
      </c>
      <c r="J36" s="18" t="s">
        <v>190</v>
      </c>
    </row>
    <row r="37" ht="87" customHeight="1" spans="1:14">
      <c r="A37" s="12">
        <v>34</v>
      </c>
      <c r="B37" s="12">
        <v>24016028</v>
      </c>
      <c r="C37" s="12" t="s">
        <v>58</v>
      </c>
      <c r="D37" s="12">
        <v>60</v>
      </c>
      <c r="E37" s="12">
        <v>7.5</v>
      </c>
      <c r="F37" s="12">
        <v>0</v>
      </c>
      <c r="G37" s="12">
        <f t="shared" ref="G37:G68" si="2">D37+E37-F37</f>
        <v>67.5</v>
      </c>
      <c r="H37" s="45">
        <f t="shared" ref="H37:H68" si="3">G37*0.2</f>
        <v>13.5</v>
      </c>
      <c r="I37" s="12">
        <v>34</v>
      </c>
      <c r="J37" s="13" t="s">
        <v>191</v>
      </c>
      <c r="N37" s="49"/>
    </row>
    <row r="38" ht="87" customHeight="1" spans="1:14">
      <c r="A38" s="12">
        <v>35</v>
      </c>
      <c r="B38" s="12">
        <v>24016009</v>
      </c>
      <c r="C38" s="15" t="s">
        <v>62</v>
      </c>
      <c r="D38" s="12">
        <v>60</v>
      </c>
      <c r="E38" s="12">
        <v>7.5</v>
      </c>
      <c r="F38" s="12">
        <v>0</v>
      </c>
      <c r="G38" s="12">
        <f t="shared" si="2"/>
        <v>67.5</v>
      </c>
      <c r="H38" s="45">
        <f t="shared" si="3"/>
        <v>13.5</v>
      </c>
      <c r="I38" s="12">
        <v>35</v>
      </c>
      <c r="J38" s="13" t="s">
        <v>192</v>
      </c>
    </row>
    <row r="39" ht="87" customHeight="1" spans="1:14">
      <c r="A39" s="12">
        <v>36</v>
      </c>
      <c r="B39" s="12">
        <v>24016024</v>
      </c>
      <c r="C39" s="15" t="s">
        <v>63</v>
      </c>
      <c r="D39" s="12">
        <v>60</v>
      </c>
      <c r="E39" s="12">
        <v>7.5</v>
      </c>
      <c r="F39" s="12">
        <v>0</v>
      </c>
      <c r="G39" s="12">
        <f t="shared" si="2"/>
        <v>67.5</v>
      </c>
      <c r="H39" s="45">
        <f t="shared" si="3"/>
        <v>13.5</v>
      </c>
      <c r="I39" s="12">
        <v>36</v>
      </c>
      <c r="J39" s="18" t="s">
        <v>193</v>
      </c>
    </row>
    <row r="40" ht="87" customHeight="1" spans="1:14">
      <c r="A40" s="12">
        <v>37</v>
      </c>
      <c r="B40" s="12">
        <v>24016071</v>
      </c>
      <c r="C40" s="12" t="s">
        <v>35</v>
      </c>
      <c r="D40" s="12">
        <v>60</v>
      </c>
      <c r="E40" s="12">
        <v>6.5</v>
      </c>
      <c r="F40" s="12">
        <v>0</v>
      </c>
      <c r="G40" s="12">
        <f t="shared" si="2"/>
        <v>66.5</v>
      </c>
      <c r="H40" s="45">
        <f t="shared" si="3"/>
        <v>13.3</v>
      </c>
      <c r="I40" s="12">
        <v>37</v>
      </c>
      <c r="J40" s="13" t="s">
        <v>194</v>
      </c>
    </row>
    <row r="41" ht="87" customHeight="1" spans="1:14">
      <c r="A41" s="12">
        <v>38</v>
      </c>
      <c r="B41" s="12">
        <v>24016099</v>
      </c>
      <c r="C41" s="15" t="s">
        <v>39</v>
      </c>
      <c r="D41" s="12">
        <v>60</v>
      </c>
      <c r="E41" s="12">
        <v>6.5</v>
      </c>
      <c r="F41" s="12">
        <v>0</v>
      </c>
      <c r="G41" s="12">
        <f t="shared" si="2"/>
        <v>66.5</v>
      </c>
      <c r="H41" s="45">
        <f t="shared" si="3"/>
        <v>13.3</v>
      </c>
      <c r="I41" s="12">
        <v>38</v>
      </c>
      <c r="J41" s="13" t="s">
        <v>195</v>
      </c>
    </row>
    <row r="42" ht="87" customHeight="1" spans="1:14">
      <c r="A42" s="12">
        <v>39</v>
      </c>
      <c r="B42" s="12">
        <v>24016113</v>
      </c>
      <c r="C42" s="12" t="s">
        <v>96</v>
      </c>
      <c r="D42" s="12">
        <v>60</v>
      </c>
      <c r="E42" s="12">
        <v>6.5</v>
      </c>
      <c r="F42" s="12">
        <v>0</v>
      </c>
      <c r="G42" s="12">
        <f t="shared" si="2"/>
        <v>66.5</v>
      </c>
      <c r="H42" s="45">
        <f t="shared" si="3"/>
        <v>13.3</v>
      </c>
      <c r="I42" s="12">
        <v>39</v>
      </c>
      <c r="J42" s="13" t="s">
        <v>196</v>
      </c>
    </row>
    <row r="43" ht="87" customHeight="1" spans="1:14">
      <c r="A43" s="12">
        <v>40</v>
      </c>
      <c r="B43" s="16">
        <v>24016045</v>
      </c>
      <c r="C43" s="17" t="s">
        <v>106</v>
      </c>
      <c r="D43" s="12">
        <v>60</v>
      </c>
      <c r="E43" s="12">
        <v>6.5</v>
      </c>
      <c r="F43" s="12">
        <v>0</v>
      </c>
      <c r="G43" s="12">
        <f t="shared" si="2"/>
        <v>66.5</v>
      </c>
      <c r="H43" s="45">
        <f t="shared" si="3"/>
        <v>13.3</v>
      </c>
      <c r="I43" s="12">
        <v>40</v>
      </c>
      <c r="J43" s="13" t="s">
        <v>197</v>
      </c>
    </row>
    <row r="44" ht="87" customHeight="1" spans="1:14">
      <c r="A44" s="12">
        <v>41</v>
      </c>
      <c r="B44" s="12">
        <v>24016005</v>
      </c>
      <c r="C44" s="12" t="s">
        <v>113</v>
      </c>
      <c r="D44" s="12">
        <v>60</v>
      </c>
      <c r="E44" s="12">
        <v>6.5</v>
      </c>
      <c r="F44" s="12">
        <v>0</v>
      </c>
      <c r="G44" s="12">
        <f t="shared" si="2"/>
        <v>66.5</v>
      </c>
      <c r="H44" s="45">
        <f t="shared" si="3"/>
        <v>13.3</v>
      </c>
      <c r="I44" s="12">
        <v>41</v>
      </c>
      <c r="J44" s="18" t="s">
        <v>198</v>
      </c>
    </row>
    <row r="45" ht="109.5" customHeight="1" spans="1:14">
      <c r="A45" s="12">
        <v>42</v>
      </c>
      <c r="B45" s="16">
        <v>24016066</v>
      </c>
      <c r="C45" s="17" t="s">
        <v>41</v>
      </c>
      <c r="D45" s="12">
        <v>60</v>
      </c>
      <c r="E45" s="12">
        <v>6</v>
      </c>
      <c r="F45" s="12">
        <v>0</v>
      </c>
      <c r="G45" s="12">
        <f t="shared" si="2"/>
        <v>66</v>
      </c>
      <c r="H45" s="45">
        <f t="shared" si="3"/>
        <v>13.2</v>
      </c>
      <c r="I45" s="12">
        <v>42</v>
      </c>
      <c r="J45" s="13" t="s">
        <v>199</v>
      </c>
    </row>
    <row r="46" ht="109.5" customHeight="1" spans="1:14">
      <c r="A46" s="12">
        <v>43</v>
      </c>
      <c r="B46" s="12">
        <v>24016091</v>
      </c>
      <c r="C46" s="12" t="s">
        <v>47</v>
      </c>
      <c r="D46" s="12">
        <v>60</v>
      </c>
      <c r="E46" s="12">
        <v>6</v>
      </c>
      <c r="F46" s="12">
        <v>0</v>
      </c>
      <c r="G46" s="12">
        <f t="shared" si="2"/>
        <v>66</v>
      </c>
      <c r="H46" s="45">
        <f t="shared" si="3"/>
        <v>13.2</v>
      </c>
      <c r="I46" s="12">
        <v>43</v>
      </c>
      <c r="J46" s="13" t="s">
        <v>200</v>
      </c>
    </row>
    <row r="47" ht="109.5" customHeight="1" spans="1:14">
      <c r="A47" s="12">
        <v>44</v>
      </c>
      <c r="B47" s="19">
        <v>24016030</v>
      </c>
      <c r="C47" s="19" t="s">
        <v>30</v>
      </c>
      <c r="D47" s="12">
        <v>60</v>
      </c>
      <c r="E47" s="12">
        <v>5.5</v>
      </c>
      <c r="F47" s="19">
        <v>0</v>
      </c>
      <c r="G47" s="12">
        <f t="shared" si="2"/>
        <v>65.5</v>
      </c>
      <c r="H47" s="45">
        <f t="shared" si="3"/>
        <v>13.1</v>
      </c>
      <c r="I47" s="12">
        <v>44</v>
      </c>
      <c r="J47" s="18" t="s">
        <v>201</v>
      </c>
    </row>
    <row r="48" ht="109.5" customHeight="1" spans="1:14">
      <c r="A48" s="12">
        <v>45</v>
      </c>
      <c r="B48" s="19">
        <v>24016034</v>
      </c>
      <c r="C48" s="19" t="s">
        <v>61</v>
      </c>
      <c r="D48" s="12">
        <v>60</v>
      </c>
      <c r="E48" s="12">
        <v>5.5</v>
      </c>
      <c r="F48" s="19">
        <v>0</v>
      </c>
      <c r="G48" s="12">
        <f t="shared" si="2"/>
        <v>65.5</v>
      </c>
      <c r="H48" s="45">
        <f t="shared" si="3"/>
        <v>13.1</v>
      </c>
      <c r="I48" s="12">
        <v>45</v>
      </c>
      <c r="J48" s="13" t="s">
        <v>202</v>
      </c>
    </row>
    <row r="49" ht="109.5" customHeight="1" spans="1:10">
      <c r="A49" s="12">
        <v>46</v>
      </c>
      <c r="B49" s="12">
        <v>24016052</v>
      </c>
      <c r="C49" s="12" t="s">
        <v>134</v>
      </c>
      <c r="D49" s="12">
        <v>60</v>
      </c>
      <c r="E49" s="12">
        <v>5.5</v>
      </c>
      <c r="F49" s="12">
        <v>0</v>
      </c>
      <c r="G49" s="12">
        <f t="shared" si="2"/>
        <v>65.5</v>
      </c>
      <c r="H49" s="45">
        <f t="shared" si="3"/>
        <v>13.1</v>
      </c>
      <c r="I49" s="12">
        <v>46</v>
      </c>
      <c r="J49" s="13" t="s">
        <v>203</v>
      </c>
    </row>
    <row r="50" ht="109.5" customHeight="1" spans="1:10">
      <c r="A50" s="12">
        <v>47</v>
      </c>
      <c r="B50" s="19">
        <v>24016025</v>
      </c>
      <c r="C50" s="19" t="s">
        <v>33</v>
      </c>
      <c r="D50" s="12">
        <v>60</v>
      </c>
      <c r="E50" s="12">
        <v>5</v>
      </c>
      <c r="F50" s="19">
        <v>0</v>
      </c>
      <c r="G50" s="12">
        <f t="shared" si="2"/>
        <v>65</v>
      </c>
      <c r="H50" s="45">
        <f t="shared" si="3"/>
        <v>13</v>
      </c>
      <c r="I50" s="12">
        <v>47</v>
      </c>
      <c r="J50" s="13" t="s">
        <v>204</v>
      </c>
    </row>
    <row r="51" ht="109.5" customHeight="1" spans="1:10">
      <c r="A51" s="12">
        <v>48</v>
      </c>
      <c r="B51" s="19">
        <v>24016067</v>
      </c>
      <c r="C51" s="19" t="s">
        <v>48</v>
      </c>
      <c r="D51" s="12">
        <v>60</v>
      </c>
      <c r="E51" s="12">
        <v>5</v>
      </c>
      <c r="F51" s="19">
        <v>0</v>
      </c>
      <c r="G51" s="12">
        <f t="shared" si="2"/>
        <v>65</v>
      </c>
      <c r="H51" s="45">
        <f t="shared" si="3"/>
        <v>13</v>
      </c>
      <c r="I51" s="12">
        <v>48</v>
      </c>
      <c r="J51" s="19" t="s">
        <v>205</v>
      </c>
    </row>
    <row r="52" ht="109.5" customHeight="1" spans="1:10">
      <c r="A52" s="12">
        <v>49</v>
      </c>
      <c r="B52" s="16">
        <v>24016058</v>
      </c>
      <c r="C52" s="17" t="s">
        <v>51</v>
      </c>
      <c r="D52" s="12">
        <v>60</v>
      </c>
      <c r="E52" s="12">
        <v>5</v>
      </c>
      <c r="F52" s="12">
        <v>0</v>
      </c>
      <c r="G52" s="12">
        <f t="shared" si="2"/>
        <v>65</v>
      </c>
      <c r="H52" s="45">
        <f t="shared" si="3"/>
        <v>13</v>
      </c>
      <c r="I52" s="12">
        <v>49</v>
      </c>
      <c r="J52" s="13" t="s">
        <v>206</v>
      </c>
    </row>
    <row r="53" ht="109.5" customHeight="1" spans="1:10">
      <c r="A53" s="12">
        <v>50</v>
      </c>
      <c r="B53" s="16">
        <v>24016017</v>
      </c>
      <c r="C53" s="17" t="s">
        <v>105</v>
      </c>
      <c r="D53" s="12">
        <v>60</v>
      </c>
      <c r="E53" s="12">
        <v>5</v>
      </c>
      <c r="F53" s="12">
        <v>0</v>
      </c>
      <c r="G53" s="12">
        <f t="shared" si="2"/>
        <v>65</v>
      </c>
      <c r="H53" s="45">
        <f t="shared" si="3"/>
        <v>13</v>
      </c>
      <c r="I53" s="12">
        <v>50</v>
      </c>
      <c r="J53" s="18" t="s">
        <v>207</v>
      </c>
    </row>
    <row r="54" ht="109.5" customHeight="1" spans="1:10">
      <c r="A54" s="12">
        <v>51</v>
      </c>
      <c r="B54" s="19">
        <v>24016011</v>
      </c>
      <c r="C54" s="19" t="s">
        <v>54</v>
      </c>
      <c r="D54" s="12">
        <v>60</v>
      </c>
      <c r="E54" s="12">
        <v>4.5</v>
      </c>
      <c r="F54" s="19">
        <v>0</v>
      </c>
      <c r="G54" s="12">
        <f t="shared" si="2"/>
        <v>64.5</v>
      </c>
      <c r="H54" s="45">
        <f t="shared" si="3"/>
        <v>12.9</v>
      </c>
      <c r="I54" s="12">
        <v>51</v>
      </c>
      <c r="J54" s="18" t="s">
        <v>208</v>
      </c>
    </row>
    <row r="55" ht="109.5" customHeight="1" spans="1:10">
      <c r="A55" s="12">
        <v>52</v>
      </c>
      <c r="B55" s="12">
        <v>24016072</v>
      </c>
      <c r="C55" s="12" t="s">
        <v>57</v>
      </c>
      <c r="D55" s="12">
        <v>60</v>
      </c>
      <c r="E55" s="12">
        <v>4.5</v>
      </c>
      <c r="F55" s="12">
        <v>0</v>
      </c>
      <c r="G55" s="12">
        <f t="shared" si="2"/>
        <v>64.5</v>
      </c>
      <c r="H55" s="45">
        <f t="shared" si="3"/>
        <v>12.9</v>
      </c>
      <c r="I55" s="12">
        <v>52</v>
      </c>
      <c r="J55" s="13" t="s">
        <v>209</v>
      </c>
    </row>
    <row r="56" ht="109.5" customHeight="1" spans="1:10">
      <c r="A56" s="12">
        <v>53</v>
      </c>
      <c r="B56" s="12">
        <v>24016032</v>
      </c>
      <c r="C56" s="12" t="s">
        <v>64</v>
      </c>
      <c r="D56" s="12">
        <v>60</v>
      </c>
      <c r="E56" s="12">
        <v>4.5</v>
      </c>
      <c r="F56" s="12">
        <v>0</v>
      </c>
      <c r="G56" s="12">
        <f t="shared" si="2"/>
        <v>64.5</v>
      </c>
      <c r="H56" s="45">
        <f t="shared" si="3"/>
        <v>12.9</v>
      </c>
      <c r="I56" s="12">
        <v>53</v>
      </c>
      <c r="J56" s="18" t="s">
        <v>210</v>
      </c>
    </row>
    <row r="57" ht="109.5" customHeight="1" spans="1:10">
      <c r="A57" s="12">
        <v>54</v>
      </c>
      <c r="B57" s="19">
        <v>24016125</v>
      </c>
      <c r="C57" s="19" t="s">
        <v>116</v>
      </c>
      <c r="D57" s="12">
        <v>60</v>
      </c>
      <c r="E57" s="12">
        <v>4.5</v>
      </c>
      <c r="F57" s="19">
        <v>0</v>
      </c>
      <c r="G57" s="12">
        <f t="shared" si="2"/>
        <v>64.5</v>
      </c>
      <c r="H57" s="45">
        <f t="shared" si="3"/>
        <v>12.9</v>
      </c>
      <c r="I57" s="12">
        <v>54</v>
      </c>
      <c r="J57" s="18" t="s">
        <v>211</v>
      </c>
    </row>
    <row r="58" ht="64.5" customHeight="1" spans="1:10">
      <c r="A58" s="12">
        <v>55</v>
      </c>
      <c r="B58" s="12">
        <v>24016047</v>
      </c>
      <c r="C58" s="12" t="s">
        <v>42</v>
      </c>
      <c r="D58" s="12">
        <v>60</v>
      </c>
      <c r="E58" s="12">
        <v>4</v>
      </c>
      <c r="F58" s="12">
        <v>0</v>
      </c>
      <c r="G58" s="12">
        <f t="shared" si="2"/>
        <v>64</v>
      </c>
      <c r="H58" s="45">
        <f t="shared" si="3"/>
        <v>12.8</v>
      </c>
      <c r="I58" s="12">
        <v>55</v>
      </c>
      <c r="J58" s="18" t="s">
        <v>212</v>
      </c>
    </row>
    <row r="59" ht="64.5" customHeight="1" spans="1:10">
      <c r="A59" s="12">
        <v>56</v>
      </c>
      <c r="B59" s="12">
        <v>24016108</v>
      </c>
      <c r="C59" s="15" t="s">
        <v>49</v>
      </c>
      <c r="D59" s="12">
        <v>60</v>
      </c>
      <c r="E59" s="12">
        <v>4</v>
      </c>
      <c r="F59" s="12">
        <v>0</v>
      </c>
      <c r="G59" s="12">
        <f t="shared" si="2"/>
        <v>64</v>
      </c>
      <c r="H59" s="45">
        <f t="shared" si="3"/>
        <v>12.8</v>
      </c>
      <c r="I59" s="12">
        <v>56</v>
      </c>
      <c r="J59" s="18" t="s">
        <v>213</v>
      </c>
    </row>
    <row r="60" ht="64.5" customHeight="1" spans="1:10">
      <c r="A60" s="12">
        <v>57</v>
      </c>
      <c r="B60" s="12">
        <v>24016013</v>
      </c>
      <c r="C60" s="12" t="s">
        <v>115</v>
      </c>
      <c r="D60" s="12">
        <v>60</v>
      </c>
      <c r="E60" s="12">
        <v>4</v>
      </c>
      <c r="F60" s="12">
        <v>0</v>
      </c>
      <c r="G60" s="12">
        <f t="shared" si="2"/>
        <v>64</v>
      </c>
      <c r="H60" s="45">
        <f t="shared" si="3"/>
        <v>12.8</v>
      </c>
      <c r="I60" s="12">
        <v>57</v>
      </c>
      <c r="J60" s="12" t="s">
        <v>214</v>
      </c>
    </row>
    <row r="61" ht="64.5" customHeight="1" spans="1:10">
      <c r="A61" s="12">
        <v>58</v>
      </c>
      <c r="B61" s="12">
        <v>24016064</v>
      </c>
      <c r="C61" s="12" t="s">
        <v>120</v>
      </c>
      <c r="D61" s="12">
        <v>60</v>
      </c>
      <c r="E61" s="12">
        <v>4</v>
      </c>
      <c r="F61" s="12">
        <v>0</v>
      </c>
      <c r="G61" s="12">
        <f t="shared" si="2"/>
        <v>64</v>
      </c>
      <c r="H61" s="45">
        <f t="shared" si="3"/>
        <v>12.8</v>
      </c>
      <c r="I61" s="12">
        <v>58</v>
      </c>
      <c r="J61" s="13" t="s">
        <v>215</v>
      </c>
    </row>
    <row r="62" ht="64.5" customHeight="1" spans="1:10">
      <c r="A62" s="12">
        <v>59</v>
      </c>
      <c r="B62" s="19">
        <v>24016070</v>
      </c>
      <c r="C62" s="19" t="s">
        <v>130</v>
      </c>
      <c r="D62" s="12">
        <v>60</v>
      </c>
      <c r="E62" s="12">
        <v>4</v>
      </c>
      <c r="F62" s="19">
        <v>0</v>
      </c>
      <c r="G62" s="12">
        <f t="shared" si="2"/>
        <v>64</v>
      </c>
      <c r="H62" s="45">
        <f t="shared" si="3"/>
        <v>12.8</v>
      </c>
      <c r="I62" s="12">
        <v>59</v>
      </c>
      <c r="J62" s="12" t="s">
        <v>216</v>
      </c>
    </row>
    <row r="63" ht="64.5" customHeight="1" spans="1:10">
      <c r="A63" s="12">
        <v>60</v>
      </c>
      <c r="B63" s="12">
        <v>24016057</v>
      </c>
      <c r="C63" s="12" t="s">
        <v>38</v>
      </c>
      <c r="D63" s="12">
        <v>60</v>
      </c>
      <c r="E63" s="12">
        <v>3.5</v>
      </c>
      <c r="F63" s="12">
        <v>0</v>
      </c>
      <c r="G63" s="12">
        <f t="shared" si="2"/>
        <v>63.5</v>
      </c>
      <c r="H63" s="45">
        <f t="shared" si="3"/>
        <v>12.7</v>
      </c>
      <c r="I63" s="12">
        <v>60</v>
      </c>
      <c r="J63" s="13" t="s">
        <v>217</v>
      </c>
    </row>
    <row r="64" ht="64.5" customHeight="1" spans="1:10">
      <c r="A64" s="12">
        <v>61</v>
      </c>
      <c r="B64" s="12">
        <v>24016081</v>
      </c>
      <c r="C64" s="12" t="s">
        <v>73</v>
      </c>
      <c r="D64" s="12">
        <v>60</v>
      </c>
      <c r="E64" s="12">
        <v>3.5</v>
      </c>
      <c r="F64" s="12">
        <v>0</v>
      </c>
      <c r="G64" s="12">
        <f t="shared" si="2"/>
        <v>63.5</v>
      </c>
      <c r="H64" s="45">
        <f t="shared" si="3"/>
        <v>12.7</v>
      </c>
      <c r="I64" s="12">
        <v>61</v>
      </c>
      <c r="J64" s="18" t="s">
        <v>218</v>
      </c>
    </row>
    <row r="65" ht="64.5" customHeight="1" spans="1:10">
      <c r="A65" s="12">
        <v>62</v>
      </c>
      <c r="B65" s="19">
        <v>24016015</v>
      </c>
      <c r="C65" s="19" t="s">
        <v>88</v>
      </c>
      <c r="D65" s="12">
        <v>60</v>
      </c>
      <c r="E65" s="12">
        <v>3.5</v>
      </c>
      <c r="F65" s="19">
        <v>0</v>
      </c>
      <c r="G65" s="12">
        <f t="shared" si="2"/>
        <v>63.5</v>
      </c>
      <c r="H65" s="45">
        <f t="shared" si="3"/>
        <v>12.7</v>
      </c>
      <c r="I65" s="12">
        <v>62</v>
      </c>
      <c r="J65" s="18" t="s">
        <v>219</v>
      </c>
    </row>
    <row r="66" ht="64.5" customHeight="1" spans="1:10">
      <c r="A66" s="12">
        <v>63</v>
      </c>
      <c r="B66" s="12">
        <v>24016109</v>
      </c>
      <c r="C66" s="12" t="s">
        <v>89</v>
      </c>
      <c r="D66" s="12">
        <v>60</v>
      </c>
      <c r="E66" s="12">
        <v>3.5</v>
      </c>
      <c r="F66" s="12">
        <v>0</v>
      </c>
      <c r="G66" s="12">
        <f t="shared" si="2"/>
        <v>63.5</v>
      </c>
      <c r="H66" s="45">
        <f t="shared" si="3"/>
        <v>12.7</v>
      </c>
      <c r="I66" s="12">
        <v>63</v>
      </c>
      <c r="J66" s="13" t="s">
        <v>220</v>
      </c>
    </row>
    <row r="67" ht="64.5" customHeight="1" spans="1:10">
      <c r="A67" s="12">
        <v>64</v>
      </c>
      <c r="B67" s="19">
        <v>24016121</v>
      </c>
      <c r="C67" s="19" t="s">
        <v>123</v>
      </c>
      <c r="D67" s="12">
        <v>60</v>
      </c>
      <c r="E67" s="12">
        <v>3.5</v>
      </c>
      <c r="F67" s="19">
        <v>0</v>
      </c>
      <c r="G67" s="12">
        <f t="shared" si="2"/>
        <v>63.5</v>
      </c>
      <c r="H67" s="45">
        <f t="shared" si="3"/>
        <v>12.7</v>
      </c>
      <c r="I67" s="12">
        <v>64</v>
      </c>
      <c r="J67" s="13" t="s">
        <v>221</v>
      </c>
    </row>
    <row r="68" ht="64.5" customHeight="1" spans="1:10">
      <c r="A68" s="12">
        <v>65</v>
      </c>
      <c r="B68" s="12">
        <v>24016105</v>
      </c>
      <c r="C68" s="12" t="s">
        <v>53</v>
      </c>
      <c r="D68" s="12">
        <v>60</v>
      </c>
      <c r="E68" s="12">
        <v>3</v>
      </c>
      <c r="F68" s="12">
        <v>0</v>
      </c>
      <c r="G68" s="12">
        <f t="shared" si="2"/>
        <v>63</v>
      </c>
      <c r="H68" s="45">
        <f t="shared" si="3"/>
        <v>12.6</v>
      </c>
      <c r="I68" s="12">
        <v>65</v>
      </c>
      <c r="J68" s="13" t="s">
        <v>222</v>
      </c>
    </row>
    <row r="69" ht="64.5" customHeight="1" spans="1:10">
      <c r="A69" s="12">
        <v>66</v>
      </c>
      <c r="B69" s="16">
        <v>24016020</v>
      </c>
      <c r="C69" s="17" t="s">
        <v>60</v>
      </c>
      <c r="D69" s="12">
        <v>60</v>
      </c>
      <c r="E69" s="12">
        <v>3</v>
      </c>
      <c r="F69" s="12">
        <v>0</v>
      </c>
      <c r="G69" s="12">
        <f t="shared" ref="G69:G100" si="4">D69+E69-F69</f>
        <v>63</v>
      </c>
      <c r="H69" s="45">
        <f t="shared" ref="H69:H100" si="5">G69*0.2</f>
        <v>12.6</v>
      </c>
      <c r="I69" s="12">
        <v>66</v>
      </c>
      <c r="J69" s="18" t="s">
        <v>223</v>
      </c>
    </row>
    <row r="70" ht="64.5" customHeight="1" spans="1:10">
      <c r="A70" s="12">
        <v>67</v>
      </c>
      <c r="B70" s="19">
        <v>24016092</v>
      </c>
      <c r="C70" s="19" t="s">
        <v>65</v>
      </c>
      <c r="D70" s="12">
        <v>60</v>
      </c>
      <c r="E70" s="12">
        <v>3</v>
      </c>
      <c r="F70" s="12">
        <v>0</v>
      </c>
      <c r="G70" s="12">
        <f t="shared" si="4"/>
        <v>63</v>
      </c>
      <c r="H70" s="45">
        <f t="shared" si="5"/>
        <v>12.6</v>
      </c>
      <c r="I70" s="12">
        <v>67</v>
      </c>
      <c r="J70" s="13" t="s">
        <v>224</v>
      </c>
    </row>
    <row r="71" ht="64.5" customHeight="1" spans="1:10">
      <c r="A71" s="12">
        <v>68</v>
      </c>
      <c r="B71" s="12">
        <v>24016043</v>
      </c>
      <c r="C71" s="15" t="s">
        <v>66</v>
      </c>
      <c r="D71" s="12">
        <v>60</v>
      </c>
      <c r="E71" s="12">
        <v>3</v>
      </c>
      <c r="F71" s="12">
        <v>0</v>
      </c>
      <c r="G71" s="12">
        <f t="shared" si="4"/>
        <v>63</v>
      </c>
      <c r="H71" s="45">
        <f t="shared" si="5"/>
        <v>12.6</v>
      </c>
      <c r="I71" s="12">
        <v>68</v>
      </c>
      <c r="J71" s="13" t="s">
        <v>225</v>
      </c>
    </row>
    <row r="72" ht="64.5" customHeight="1" spans="1:10">
      <c r="A72" s="12">
        <v>69</v>
      </c>
      <c r="B72" s="12">
        <v>24016089</v>
      </c>
      <c r="C72" s="12" t="s">
        <v>74</v>
      </c>
      <c r="D72" s="12">
        <v>60</v>
      </c>
      <c r="E72" s="12">
        <v>3</v>
      </c>
      <c r="F72" s="12">
        <v>0</v>
      </c>
      <c r="G72" s="12">
        <f t="shared" si="4"/>
        <v>63</v>
      </c>
      <c r="H72" s="45">
        <f t="shared" si="5"/>
        <v>12.6</v>
      </c>
      <c r="I72" s="12">
        <v>69</v>
      </c>
      <c r="J72" s="13" t="s">
        <v>226</v>
      </c>
    </row>
    <row r="73" ht="64.5" customHeight="1" spans="1:10">
      <c r="A73" s="12">
        <v>70</v>
      </c>
      <c r="B73" s="12">
        <v>24016083</v>
      </c>
      <c r="C73" s="12" t="s">
        <v>83</v>
      </c>
      <c r="D73" s="12">
        <v>60</v>
      </c>
      <c r="E73" s="12">
        <v>3</v>
      </c>
      <c r="F73" s="12">
        <v>0</v>
      </c>
      <c r="G73" s="12">
        <f t="shared" si="4"/>
        <v>63</v>
      </c>
      <c r="H73" s="45">
        <f t="shared" si="5"/>
        <v>12.6</v>
      </c>
      <c r="I73" s="12">
        <v>70</v>
      </c>
      <c r="J73" s="19" t="s">
        <v>227</v>
      </c>
    </row>
    <row r="74" ht="64.5" customHeight="1" spans="1:10">
      <c r="A74" s="12">
        <v>71</v>
      </c>
      <c r="B74" s="12">
        <v>24016112</v>
      </c>
      <c r="C74" s="12" t="s">
        <v>86</v>
      </c>
      <c r="D74" s="12">
        <v>60</v>
      </c>
      <c r="E74" s="12">
        <v>3</v>
      </c>
      <c r="F74" s="12">
        <v>0</v>
      </c>
      <c r="G74" s="12">
        <f t="shared" si="4"/>
        <v>63</v>
      </c>
      <c r="H74" s="45">
        <f t="shared" si="5"/>
        <v>12.6</v>
      </c>
      <c r="I74" s="12">
        <v>71</v>
      </c>
      <c r="J74" s="13" t="s">
        <v>228</v>
      </c>
    </row>
    <row r="75" ht="64.5" customHeight="1" spans="1:10">
      <c r="A75" s="12">
        <v>72</v>
      </c>
      <c r="B75" s="19">
        <v>24016096</v>
      </c>
      <c r="C75" s="19" t="s">
        <v>87</v>
      </c>
      <c r="D75" s="12">
        <v>60</v>
      </c>
      <c r="E75" s="12">
        <v>3</v>
      </c>
      <c r="F75" s="19">
        <v>0</v>
      </c>
      <c r="G75" s="12">
        <f t="shared" si="4"/>
        <v>63</v>
      </c>
      <c r="H75" s="45">
        <f t="shared" si="5"/>
        <v>12.6</v>
      </c>
      <c r="I75" s="12">
        <v>72</v>
      </c>
      <c r="J75" s="18" t="s">
        <v>229</v>
      </c>
    </row>
    <row r="76" ht="64.5" customHeight="1" spans="1:10">
      <c r="A76" s="12">
        <v>73</v>
      </c>
      <c r="B76" s="16">
        <v>24016055</v>
      </c>
      <c r="C76" s="17" t="s">
        <v>101</v>
      </c>
      <c r="D76" s="12">
        <v>60</v>
      </c>
      <c r="E76" s="12">
        <v>3</v>
      </c>
      <c r="F76" s="12">
        <v>0</v>
      </c>
      <c r="G76" s="12">
        <f t="shared" si="4"/>
        <v>63</v>
      </c>
      <c r="H76" s="45">
        <f t="shared" si="5"/>
        <v>12.6</v>
      </c>
      <c r="I76" s="12">
        <v>73</v>
      </c>
      <c r="J76" s="18" t="s">
        <v>230</v>
      </c>
    </row>
    <row r="77" ht="64.5" customHeight="1" spans="1:10">
      <c r="A77" s="12">
        <v>74</v>
      </c>
      <c r="B77" s="19">
        <v>24016044</v>
      </c>
      <c r="C77" s="19" t="s">
        <v>111</v>
      </c>
      <c r="D77" s="12">
        <v>60</v>
      </c>
      <c r="E77" s="12">
        <v>3</v>
      </c>
      <c r="F77" s="19">
        <v>0</v>
      </c>
      <c r="G77" s="12">
        <f t="shared" si="4"/>
        <v>63</v>
      </c>
      <c r="H77" s="45">
        <f t="shared" si="5"/>
        <v>12.6</v>
      </c>
      <c r="I77" s="12">
        <v>74</v>
      </c>
      <c r="J77" s="18" t="s">
        <v>231</v>
      </c>
    </row>
    <row r="78" ht="64.5" customHeight="1" spans="1:10">
      <c r="A78" s="12">
        <v>75</v>
      </c>
      <c r="B78" s="12">
        <v>24016001</v>
      </c>
      <c r="C78" s="15" t="s">
        <v>56</v>
      </c>
      <c r="D78" s="12">
        <v>60</v>
      </c>
      <c r="E78" s="12">
        <v>2.5</v>
      </c>
      <c r="F78" s="12">
        <v>0</v>
      </c>
      <c r="G78" s="12">
        <f t="shared" si="4"/>
        <v>62.5</v>
      </c>
      <c r="H78" s="45">
        <f t="shared" si="5"/>
        <v>12.5</v>
      </c>
      <c r="I78" s="12">
        <v>75</v>
      </c>
      <c r="J78" s="18" t="s">
        <v>232</v>
      </c>
    </row>
    <row r="79" ht="60.75" customHeight="1" spans="1:10">
      <c r="A79" s="12">
        <v>76</v>
      </c>
      <c r="B79" s="12">
        <v>24024030</v>
      </c>
      <c r="C79" s="12" t="s">
        <v>69</v>
      </c>
      <c r="D79" s="12">
        <v>60</v>
      </c>
      <c r="E79" s="12">
        <v>2.5</v>
      </c>
      <c r="F79" s="12">
        <v>0</v>
      </c>
      <c r="G79" s="12">
        <f t="shared" si="4"/>
        <v>62.5</v>
      </c>
      <c r="H79" s="45">
        <f t="shared" si="5"/>
        <v>12.5</v>
      </c>
      <c r="I79" s="12">
        <v>76</v>
      </c>
      <c r="J79" s="13" t="s">
        <v>233</v>
      </c>
    </row>
    <row r="80" ht="60.75" customHeight="1" spans="1:10">
      <c r="A80" s="12">
        <v>77</v>
      </c>
      <c r="B80" s="19">
        <v>24016093</v>
      </c>
      <c r="C80" s="19" t="s">
        <v>75</v>
      </c>
      <c r="D80" s="12">
        <v>60</v>
      </c>
      <c r="E80" s="12">
        <v>2.5</v>
      </c>
      <c r="F80" s="19">
        <v>0</v>
      </c>
      <c r="G80" s="12">
        <f t="shared" si="4"/>
        <v>62.5</v>
      </c>
      <c r="H80" s="45">
        <f t="shared" si="5"/>
        <v>12.5</v>
      </c>
      <c r="I80" s="12">
        <v>77</v>
      </c>
      <c r="J80" s="18" t="s">
        <v>234</v>
      </c>
    </row>
    <row r="81" ht="60.75" customHeight="1" spans="1:10">
      <c r="A81" s="12">
        <v>78</v>
      </c>
      <c r="B81" s="19">
        <v>24016039</v>
      </c>
      <c r="C81" s="19" t="s">
        <v>81</v>
      </c>
      <c r="D81" s="12">
        <v>60</v>
      </c>
      <c r="E81" s="12">
        <v>2.5</v>
      </c>
      <c r="F81" s="19">
        <v>0</v>
      </c>
      <c r="G81" s="12">
        <f t="shared" si="4"/>
        <v>62.5</v>
      </c>
      <c r="H81" s="45">
        <f t="shared" si="5"/>
        <v>12.5</v>
      </c>
      <c r="I81" s="12">
        <v>78</v>
      </c>
      <c r="J81" s="12" t="s">
        <v>235</v>
      </c>
    </row>
    <row r="82" ht="60.75" customHeight="1" spans="1:10">
      <c r="A82" s="12">
        <v>79</v>
      </c>
      <c r="B82" s="12">
        <v>24016051</v>
      </c>
      <c r="C82" s="12" t="s">
        <v>114</v>
      </c>
      <c r="D82" s="12">
        <v>60</v>
      </c>
      <c r="E82" s="12">
        <v>2.5</v>
      </c>
      <c r="F82" s="12">
        <v>0</v>
      </c>
      <c r="G82" s="12">
        <f t="shared" si="4"/>
        <v>62.5</v>
      </c>
      <c r="H82" s="45">
        <f t="shared" si="5"/>
        <v>12.5</v>
      </c>
      <c r="I82" s="12">
        <v>79</v>
      </c>
      <c r="J82" s="18" t="s">
        <v>236</v>
      </c>
    </row>
    <row r="83" ht="87.75" customHeight="1" spans="1:10">
      <c r="A83" s="12">
        <v>80</v>
      </c>
      <c r="B83" s="12">
        <v>24016084</v>
      </c>
      <c r="C83" s="15" t="s">
        <v>117</v>
      </c>
      <c r="D83" s="12">
        <v>60</v>
      </c>
      <c r="E83" s="12">
        <v>2.5</v>
      </c>
      <c r="F83" s="12">
        <v>0</v>
      </c>
      <c r="G83" s="12">
        <f t="shared" si="4"/>
        <v>62.5</v>
      </c>
      <c r="H83" s="45">
        <f t="shared" si="5"/>
        <v>12.5</v>
      </c>
      <c r="I83" s="12">
        <v>80</v>
      </c>
      <c r="J83" s="13" t="s">
        <v>237</v>
      </c>
    </row>
    <row r="84" ht="60.75" customHeight="1" spans="1:10">
      <c r="A84" s="12">
        <v>81</v>
      </c>
      <c r="B84" s="19">
        <v>24016006</v>
      </c>
      <c r="C84" s="19" t="s">
        <v>43</v>
      </c>
      <c r="D84" s="12">
        <v>60</v>
      </c>
      <c r="E84" s="12">
        <v>2</v>
      </c>
      <c r="F84" s="19">
        <v>0</v>
      </c>
      <c r="G84" s="12">
        <f t="shared" si="4"/>
        <v>62</v>
      </c>
      <c r="H84" s="45">
        <f t="shared" si="5"/>
        <v>12.4</v>
      </c>
      <c r="I84" s="12">
        <v>81</v>
      </c>
      <c r="J84" s="12" t="s">
        <v>238</v>
      </c>
    </row>
    <row r="85" ht="60.75" customHeight="1" spans="1:10">
      <c r="A85" s="12">
        <v>82</v>
      </c>
      <c r="B85" s="19">
        <v>24016075</v>
      </c>
      <c r="C85" s="19" t="s">
        <v>59</v>
      </c>
      <c r="D85" s="12">
        <v>60</v>
      </c>
      <c r="E85" s="12">
        <v>2</v>
      </c>
      <c r="F85" s="19">
        <v>0</v>
      </c>
      <c r="G85" s="12">
        <f t="shared" si="4"/>
        <v>62</v>
      </c>
      <c r="H85" s="45">
        <f t="shared" si="5"/>
        <v>12.4</v>
      </c>
      <c r="I85" s="12">
        <v>82</v>
      </c>
      <c r="J85" s="12" t="s">
        <v>239</v>
      </c>
    </row>
    <row r="86" ht="60.75" customHeight="1" spans="1:10">
      <c r="A86" s="12">
        <v>83</v>
      </c>
      <c r="B86" s="12">
        <v>24016033</v>
      </c>
      <c r="C86" s="15" t="s">
        <v>72</v>
      </c>
      <c r="D86" s="12">
        <v>60</v>
      </c>
      <c r="E86" s="12">
        <v>2</v>
      </c>
      <c r="F86" s="12">
        <v>0</v>
      </c>
      <c r="G86" s="12">
        <f t="shared" si="4"/>
        <v>62</v>
      </c>
      <c r="H86" s="45">
        <f t="shared" si="5"/>
        <v>12.4</v>
      </c>
      <c r="I86" s="12">
        <v>83</v>
      </c>
      <c r="J86" s="12" t="s">
        <v>240</v>
      </c>
    </row>
    <row r="87" ht="60.75" customHeight="1" spans="1:10">
      <c r="A87" s="12">
        <v>84</v>
      </c>
      <c r="B87" s="12">
        <v>24016123</v>
      </c>
      <c r="C87" s="12" t="s">
        <v>77</v>
      </c>
      <c r="D87" s="12">
        <v>60</v>
      </c>
      <c r="E87" s="12">
        <v>2</v>
      </c>
      <c r="F87" s="12">
        <v>0</v>
      </c>
      <c r="G87" s="12">
        <f t="shared" si="4"/>
        <v>62</v>
      </c>
      <c r="H87" s="45">
        <f t="shared" si="5"/>
        <v>12.4</v>
      </c>
      <c r="I87" s="12">
        <v>84</v>
      </c>
      <c r="J87" s="19" t="s">
        <v>241</v>
      </c>
    </row>
    <row r="88" ht="60.75" customHeight="1" spans="1:10">
      <c r="A88" s="12">
        <v>85</v>
      </c>
      <c r="B88" s="12">
        <v>24016086</v>
      </c>
      <c r="C88" s="12" t="s">
        <v>78</v>
      </c>
      <c r="D88" s="12">
        <v>60</v>
      </c>
      <c r="E88" s="12">
        <v>2</v>
      </c>
      <c r="F88" s="12">
        <v>0</v>
      </c>
      <c r="G88" s="12">
        <f t="shared" si="4"/>
        <v>62</v>
      </c>
      <c r="H88" s="45">
        <f t="shared" si="5"/>
        <v>12.4</v>
      </c>
      <c r="I88" s="12">
        <v>85</v>
      </c>
      <c r="J88" s="50" t="s">
        <v>242</v>
      </c>
    </row>
    <row r="89" ht="60.75" customHeight="1" spans="1:10">
      <c r="A89" s="12">
        <v>86</v>
      </c>
      <c r="B89" s="12">
        <v>24016087</v>
      </c>
      <c r="C89" s="12" t="s">
        <v>79</v>
      </c>
      <c r="D89" s="12">
        <v>60</v>
      </c>
      <c r="E89" s="12">
        <v>2</v>
      </c>
      <c r="F89" s="12">
        <v>0</v>
      </c>
      <c r="G89" s="12">
        <f t="shared" si="4"/>
        <v>62</v>
      </c>
      <c r="H89" s="45">
        <f t="shared" si="5"/>
        <v>12.4</v>
      </c>
      <c r="I89" s="12">
        <v>86</v>
      </c>
      <c r="J89" s="18" t="s">
        <v>242</v>
      </c>
    </row>
    <row r="90" ht="60.75" customHeight="1" spans="1:10">
      <c r="A90" s="12">
        <v>87</v>
      </c>
      <c r="B90" s="12">
        <v>24016037</v>
      </c>
      <c r="C90" s="12" t="s">
        <v>80</v>
      </c>
      <c r="D90" s="12">
        <v>60</v>
      </c>
      <c r="E90" s="12">
        <v>2</v>
      </c>
      <c r="F90" s="12">
        <v>0</v>
      </c>
      <c r="G90" s="12">
        <f t="shared" si="4"/>
        <v>62</v>
      </c>
      <c r="H90" s="45">
        <f t="shared" si="5"/>
        <v>12.4</v>
      </c>
      <c r="I90" s="12">
        <v>87</v>
      </c>
      <c r="J90" s="19" t="s">
        <v>243</v>
      </c>
    </row>
    <row r="91" ht="60.75" customHeight="1" spans="1:10">
      <c r="A91" s="12">
        <v>88</v>
      </c>
      <c r="B91" s="19">
        <v>24016078</v>
      </c>
      <c r="C91" s="19" t="s">
        <v>91</v>
      </c>
      <c r="D91" s="12">
        <v>60</v>
      </c>
      <c r="E91" s="12">
        <v>2</v>
      </c>
      <c r="F91" s="19">
        <v>0</v>
      </c>
      <c r="G91" s="12">
        <f t="shared" si="4"/>
        <v>62</v>
      </c>
      <c r="H91" s="45">
        <f t="shared" si="5"/>
        <v>12.4</v>
      </c>
      <c r="I91" s="12">
        <v>88</v>
      </c>
      <c r="J91" s="12" t="s">
        <v>244</v>
      </c>
    </row>
    <row r="92" ht="60.75" customHeight="1" spans="1:10">
      <c r="A92" s="12">
        <v>89</v>
      </c>
      <c r="B92" s="16">
        <v>24016016</v>
      </c>
      <c r="C92" s="17" t="s">
        <v>92</v>
      </c>
      <c r="D92" s="12">
        <v>60</v>
      </c>
      <c r="E92" s="12">
        <v>2</v>
      </c>
      <c r="F92" s="12">
        <v>0</v>
      </c>
      <c r="G92" s="12">
        <f t="shared" si="4"/>
        <v>62</v>
      </c>
      <c r="H92" s="45">
        <f t="shared" si="5"/>
        <v>12.4</v>
      </c>
      <c r="I92" s="12">
        <v>89</v>
      </c>
      <c r="J92" s="18" t="s">
        <v>245</v>
      </c>
    </row>
    <row r="93" ht="60.75" customHeight="1" spans="1:10">
      <c r="A93" s="12">
        <v>90</v>
      </c>
      <c r="B93" s="12">
        <v>24016023</v>
      </c>
      <c r="C93" s="12" t="s">
        <v>95</v>
      </c>
      <c r="D93" s="12">
        <v>60</v>
      </c>
      <c r="E93" s="12">
        <v>2</v>
      </c>
      <c r="F93" s="12">
        <v>0</v>
      </c>
      <c r="G93" s="12">
        <f t="shared" si="4"/>
        <v>62</v>
      </c>
      <c r="H93" s="45">
        <f t="shared" si="5"/>
        <v>12.4</v>
      </c>
      <c r="I93" s="12">
        <v>90</v>
      </c>
      <c r="J93" s="12" t="s">
        <v>246</v>
      </c>
    </row>
    <row r="94" ht="60.75" customHeight="1" spans="1:10">
      <c r="A94" s="12">
        <v>91</v>
      </c>
      <c r="B94" s="12">
        <v>24016027</v>
      </c>
      <c r="C94" s="12" t="s">
        <v>98</v>
      </c>
      <c r="D94" s="12">
        <v>60</v>
      </c>
      <c r="E94" s="12">
        <v>2</v>
      </c>
      <c r="F94" s="12">
        <v>0</v>
      </c>
      <c r="G94" s="12">
        <f t="shared" si="4"/>
        <v>62</v>
      </c>
      <c r="H94" s="45">
        <f t="shared" si="5"/>
        <v>12.4</v>
      </c>
      <c r="I94" s="12">
        <v>91</v>
      </c>
      <c r="J94" s="18" t="s">
        <v>247</v>
      </c>
    </row>
    <row r="95" ht="60.75" customHeight="1" spans="1:10">
      <c r="A95" s="12">
        <v>92</v>
      </c>
      <c r="B95" s="16">
        <v>24016049</v>
      </c>
      <c r="C95" s="17" t="s">
        <v>100</v>
      </c>
      <c r="D95" s="12">
        <v>60</v>
      </c>
      <c r="E95" s="12">
        <v>2</v>
      </c>
      <c r="F95" s="12">
        <v>0</v>
      </c>
      <c r="G95" s="12">
        <f t="shared" si="4"/>
        <v>62</v>
      </c>
      <c r="H95" s="45">
        <f t="shared" si="5"/>
        <v>12.4</v>
      </c>
      <c r="I95" s="12">
        <v>92</v>
      </c>
      <c r="J95" s="13" t="s">
        <v>248</v>
      </c>
    </row>
    <row r="96" ht="36" customHeight="1" spans="1:10">
      <c r="A96" s="12">
        <v>93</v>
      </c>
      <c r="B96" s="12">
        <v>24016110</v>
      </c>
      <c r="C96" s="12" t="s">
        <v>108</v>
      </c>
      <c r="D96" s="12">
        <v>60</v>
      </c>
      <c r="E96" s="12">
        <v>2</v>
      </c>
      <c r="F96" s="12">
        <v>0</v>
      </c>
      <c r="G96" s="12">
        <f t="shared" si="4"/>
        <v>62</v>
      </c>
      <c r="H96" s="45">
        <f t="shared" si="5"/>
        <v>12.4</v>
      </c>
      <c r="I96" s="12">
        <v>93</v>
      </c>
      <c r="J96" s="19" t="s">
        <v>249</v>
      </c>
    </row>
    <row r="97" ht="36" customHeight="1" spans="1:10">
      <c r="A97" s="12">
        <v>94</v>
      </c>
      <c r="B97" s="12">
        <v>24016126</v>
      </c>
      <c r="C97" s="12" t="s">
        <v>139</v>
      </c>
      <c r="D97" s="12">
        <v>60</v>
      </c>
      <c r="E97" s="12">
        <v>2</v>
      </c>
      <c r="F97" s="12">
        <v>0</v>
      </c>
      <c r="G97" s="12">
        <f t="shared" si="4"/>
        <v>62</v>
      </c>
      <c r="H97" s="45">
        <f t="shared" si="5"/>
        <v>12.4</v>
      </c>
      <c r="I97" s="12">
        <v>94</v>
      </c>
      <c r="J97" s="19" t="s">
        <v>250</v>
      </c>
    </row>
    <row r="98" ht="36" customHeight="1" spans="1:10">
      <c r="A98" s="12">
        <v>95</v>
      </c>
      <c r="B98" s="12">
        <v>24016056</v>
      </c>
      <c r="C98" s="12" t="s">
        <v>145</v>
      </c>
      <c r="D98" s="12">
        <v>60</v>
      </c>
      <c r="E98" s="12">
        <v>2</v>
      </c>
      <c r="F98" s="12">
        <v>0</v>
      </c>
      <c r="G98" s="12">
        <f t="shared" si="4"/>
        <v>62</v>
      </c>
      <c r="H98" s="45">
        <f t="shared" si="5"/>
        <v>12.4</v>
      </c>
      <c r="I98" s="12">
        <v>95</v>
      </c>
      <c r="J98" s="12" t="s">
        <v>251</v>
      </c>
    </row>
    <row r="99" ht="36" customHeight="1" spans="1:10">
      <c r="A99" s="12">
        <v>96</v>
      </c>
      <c r="B99" s="19">
        <v>24016059</v>
      </c>
      <c r="C99" s="19" t="s">
        <v>76</v>
      </c>
      <c r="D99" s="12">
        <v>60</v>
      </c>
      <c r="E99" s="12">
        <v>1.5</v>
      </c>
      <c r="F99" s="19">
        <v>0</v>
      </c>
      <c r="G99" s="12">
        <f t="shared" si="4"/>
        <v>61.5</v>
      </c>
      <c r="H99" s="45">
        <f t="shared" si="5"/>
        <v>12.3</v>
      </c>
      <c r="I99" s="12">
        <v>96</v>
      </c>
      <c r="J99" s="12" t="s">
        <v>252</v>
      </c>
    </row>
    <row r="100" ht="58.5" customHeight="1" spans="1:10">
      <c r="A100" s="12">
        <v>97</v>
      </c>
      <c r="B100" s="16">
        <v>24016026</v>
      </c>
      <c r="C100" s="17" t="s">
        <v>93</v>
      </c>
      <c r="D100" s="12">
        <v>60</v>
      </c>
      <c r="E100" s="12">
        <v>1.5</v>
      </c>
      <c r="F100" s="12">
        <v>0</v>
      </c>
      <c r="G100" s="12">
        <f t="shared" si="4"/>
        <v>61.5</v>
      </c>
      <c r="H100" s="45">
        <f t="shared" si="5"/>
        <v>12.3</v>
      </c>
      <c r="I100" s="12">
        <v>97</v>
      </c>
      <c r="J100" s="18" t="s">
        <v>253</v>
      </c>
    </row>
    <row r="101" s="40" customFormat="1" ht="36" customHeight="1" spans="1:10">
      <c r="A101" s="12">
        <v>98</v>
      </c>
      <c r="B101" s="13">
        <v>24073081</v>
      </c>
      <c r="C101" s="13" t="s">
        <v>34</v>
      </c>
      <c r="D101" s="18">
        <v>60</v>
      </c>
      <c r="E101" s="18">
        <v>1</v>
      </c>
      <c r="F101" s="13">
        <v>0</v>
      </c>
      <c r="G101" s="18">
        <f t="shared" ref="G101:G139" si="6">D101+E101-F101</f>
        <v>61</v>
      </c>
      <c r="H101" s="51">
        <f t="shared" ref="H101:H139" si="7">G101*0.2</f>
        <v>12.2</v>
      </c>
      <c r="I101" s="12">
        <v>98</v>
      </c>
      <c r="J101" s="13" t="s">
        <v>254</v>
      </c>
    </row>
    <row r="102" ht="36" customHeight="1" spans="1:10">
      <c r="A102" s="12">
        <v>99</v>
      </c>
      <c r="B102" s="12">
        <v>24016097</v>
      </c>
      <c r="C102" s="12" t="s">
        <v>67</v>
      </c>
      <c r="D102" s="12">
        <v>60</v>
      </c>
      <c r="E102" s="12">
        <v>1</v>
      </c>
      <c r="F102" s="12">
        <v>0</v>
      </c>
      <c r="G102" s="12">
        <f t="shared" si="6"/>
        <v>61</v>
      </c>
      <c r="H102" s="45">
        <f t="shared" si="7"/>
        <v>12.2</v>
      </c>
      <c r="I102" s="12">
        <v>99</v>
      </c>
      <c r="J102" s="52" t="s">
        <v>255</v>
      </c>
    </row>
    <row r="103" ht="36" customHeight="1" spans="1:10">
      <c r="A103" s="12">
        <v>100</v>
      </c>
      <c r="B103" s="12">
        <v>24016008</v>
      </c>
      <c r="C103" s="15" t="s">
        <v>119</v>
      </c>
      <c r="D103" s="12">
        <v>60</v>
      </c>
      <c r="E103" s="12">
        <v>1</v>
      </c>
      <c r="F103" s="12">
        <v>0</v>
      </c>
      <c r="G103" s="12">
        <f t="shared" si="6"/>
        <v>61</v>
      </c>
      <c r="H103" s="45">
        <f t="shared" si="7"/>
        <v>12.2</v>
      </c>
      <c r="I103" s="12">
        <v>100</v>
      </c>
      <c r="J103" s="53" t="s">
        <v>256</v>
      </c>
    </row>
    <row r="104" ht="36" customHeight="1" spans="1:10">
      <c r="A104" s="12">
        <v>101</v>
      </c>
      <c r="B104" s="12">
        <v>24016079</v>
      </c>
      <c r="C104" s="12" t="s">
        <v>121</v>
      </c>
      <c r="D104" s="12">
        <v>60</v>
      </c>
      <c r="E104" s="12">
        <v>1</v>
      </c>
      <c r="F104" s="12">
        <v>0</v>
      </c>
      <c r="G104" s="12">
        <f t="shared" si="6"/>
        <v>61</v>
      </c>
      <c r="H104" s="45">
        <f t="shared" si="7"/>
        <v>12.2</v>
      </c>
      <c r="I104" s="12">
        <v>101</v>
      </c>
      <c r="J104" s="12" t="s">
        <v>257</v>
      </c>
    </row>
    <row r="105" ht="36" customHeight="1" spans="1:10">
      <c r="A105" s="12">
        <v>102</v>
      </c>
      <c r="B105" s="12">
        <v>24016019</v>
      </c>
      <c r="C105" s="12" t="s">
        <v>126</v>
      </c>
      <c r="D105" s="12">
        <v>60</v>
      </c>
      <c r="E105" s="12">
        <v>1</v>
      </c>
      <c r="F105" s="12">
        <v>0</v>
      </c>
      <c r="G105" s="12">
        <f t="shared" si="6"/>
        <v>61</v>
      </c>
      <c r="H105" s="45">
        <f t="shared" si="7"/>
        <v>12.2</v>
      </c>
      <c r="I105" s="12">
        <v>102</v>
      </c>
      <c r="J105" s="18" t="s">
        <v>258</v>
      </c>
    </row>
    <row r="106" ht="36" customHeight="1" spans="1:10">
      <c r="A106" s="12">
        <v>103</v>
      </c>
      <c r="B106" s="12">
        <v>24016116</v>
      </c>
      <c r="C106" s="12" t="s">
        <v>142</v>
      </c>
      <c r="D106" s="12">
        <v>60</v>
      </c>
      <c r="E106" s="12">
        <v>1</v>
      </c>
      <c r="F106" s="12">
        <v>0</v>
      </c>
      <c r="G106" s="12">
        <f t="shared" si="6"/>
        <v>61</v>
      </c>
      <c r="H106" s="45">
        <f t="shared" si="7"/>
        <v>12.2</v>
      </c>
      <c r="I106" s="12">
        <v>103</v>
      </c>
      <c r="J106" s="18" t="s">
        <v>259</v>
      </c>
    </row>
    <row r="107" ht="36" customHeight="1" spans="1:10">
      <c r="A107" s="12">
        <v>104</v>
      </c>
      <c r="B107" s="16">
        <v>24016035</v>
      </c>
      <c r="C107" s="17" t="s">
        <v>82</v>
      </c>
      <c r="D107" s="12">
        <v>60</v>
      </c>
      <c r="E107" s="12">
        <v>0.5</v>
      </c>
      <c r="F107" s="12">
        <v>0</v>
      </c>
      <c r="G107" s="12">
        <f t="shared" si="6"/>
        <v>60.5</v>
      </c>
      <c r="H107" s="45">
        <f t="shared" si="7"/>
        <v>12.1</v>
      </c>
      <c r="I107" s="12">
        <v>104</v>
      </c>
      <c r="J107" s="12" t="s">
        <v>260</v>
      </c>
    </row>
    <row r="108" ht="36" customHeight="1" spans="1:10">
      <c r="A108" s="12">
        <v>105</v>
      </c>
      <c r="B108" s="19">
        <v>24016085</v>
      </c>
      <c r="C108" s="19" t="s">
        <v>90</v>
      </c>
      <c r="D108" s="12">
        <v>60</v>
      </c>
      <c r="E108" s="12">
        <v>0.5</v>
      </c>
      <c r="F108" s="19">
        <v>0</v>
      </c>
      <c r="G108" s="12">
        <f t="shared" si="6"/>
        <v>60.5</v>
      </c>
      <c r="H108" s="45">
        <f t="shared" si="7"/>
        <v>12.1</v>
      </c>
      <c r="I108" s="12">
        <v>105</v>
      </c>
      <c r="J108" s="12" t="s">
        <v>260</v>
      </c>
    </row>
    <row r="109" ht="18" customHeight="1" spans="1:10">
      <c r="A109" s="12">
        <v>106</v>
      </c>
      <c r="B109" s="16">
        <v>24016063</v>
      </c>
      <c r="C109" s="17" t="s">
        <v>94</v>
      </c>
      <c r="D109" s="12">
        <v>60</v>
      </c>
      <c r="E109" s="12">
        <v>0.5</v>
      </c>
      <c r="F109" s="12">
        <v>0</v>
      </c>
      <c r="G109" s="12">
        <f t="shared" si="6"/>
        <v>60.5</v>
      </c>
      <c r="H109" s="45">
        <f t="shared" si="7"/>
        <v>12.1</v>
      </c>
      <c r="I109" s="12">
        <v>106</v>
      </c>
      <c r="J109" s="12" t="s">
        <v>50</v>
      </c>
    </row>
    <row r="110" ht="18" customHeight="1" spans="1:10">
      <c r="A110" s="12">
        <v>107</v>
      </c>
      <c r="B110" s="12">
        <v>24016114</v>
      </c>
      <c r="C110" s="12" t="s">
        <v>103</v>
      </c>
      <c r="D110" s="12">
        <v>60</v>
      </c>
      <c r="E110" s="12">
        <v>0.5</v>
      </c>
      <c r="F110" s="12">
        <v>0</v>
      </c>
      <c r="G110" s="12">
        <f t="shared" si="6"/>
        <v>60.5</v>
      </c>
      <c r="H110" s="45">
        <f t="shared" si="7"/>
        <v>12.1</v>
      </c>
      <c r="I110" s="12">
        <v>107</v>
      </c>
      <c r="J110" s="18" t="s">
        <v>261</v>
      </c>
    </row>
    <row r="111" ht="18" customHeight="1" spans="1:10">
      <c r="A111" s="12">
        <v>108</v>
      </c>
      <c r="B111" s="12">
        <v>24016018</v>
      </c>
      <c r="C111" s="12" t="s">
        <v>104</v>
      </c>
      <c r="D111" s="12">
        <v>60</v>
      </c>
      <c r="E111" s="12">
        <v>0.5</v>
      </c>
      <c r="F111" s="12">
        <v>0</v>
      </c>
      <c r="G111" s="12">
        <f t="shared" si="6"/>
        <v>60.5</v>
      </c>
      <c r="H111" s="45">
        <f t="shared" si="7"/>
        <v>12.1</v>
      </c>
      <c r="I111" s="12">
        <v>108</v>
      </c>
      <c r="J111" s="54" t="s">
        <v>262</v>
      </c>
    </row>
    <row r="112" ht="18" customHeight="1" spans="1:10">
      <c r="A112" s="12">
        <v>109</v>
      </c>
      <c r="B112" s="12">
        <v>24016106</v>
      </c>
      <c r="C112" s="15" t="s">
        <v>110</v>
      </c>
      <c r="D112" s="12">
        <v>60</v>
      </c>
      <c r="E112" s="12">
        <v>0.5</v>
      </c>
      <c r="F112" s="12">
        <v>0</v>
      </c>
      <c r="G112" s="12">
        <f t="shared" si="6"/>
        <v>60.5</v>
      </c>
      <c r="H112" s="45">
        <f t="shared" si="7"/>
        <v>12.1</v>
      </c>
      <c r="I112" s="12">
        <v>109</v>
      </c>
      <c r="J112" s="12" t="s">
        <v>263</v>
      </c>
    </row>
    <row r="113" ht="18" customHeight="1" spans="1:10">
      <c r="A113" s="12">
        <v>110</v>
      </c>
      <c r="B113" s="19">
        <v>24016062</v>
      </c>
      <c r="C113" s="19" t="s">
        <v>118</v>
      </c>
      <c r="D113" s="12">
        <v>60</v>
      </c>
      <c r="E113" s="12">
        <v>0.5</v>
      </c>
      <c r="F113" s="19">
        <v>0</v>
      </c>
      <c r="G113" s="12">
        <f t="shared" si="6"/>
        <v>60.5</v>
      </c>
      <c r="H113" s="45">
        <f t="shared" si="7"/>
        <v>12.1</v>
      </c>
      <c r="I113" s="12">
        <v>110</v>
      </c>
      <c r="J113" s="12" t="s">
        <v>264</v>
      </c>
    </row>
    <row r="114" ht="18" customHeight="1" spans="1:10">
      <c r="A114" s="12">
        <v>111</v>
      </c>
      <c r="B114" s="12">
        <v>24016053</v>
      </c>
      <c r="C114" s="12" t="s">
        <v>122</v>
      </c>
      <c r="D114" s="12">
        <v>60</v>
      </c>
      <c r="E114" s="12">
        <v>0.5</v>
      </c>
      <c r="F114" s="12">
        <v>0</v>
      </c>
      <c r="G114" s="12">
        <f t="shared" si="6"/>
        <v>60.5</v>
      </c>
      <c r="H114" s="45">
        <f t="shared" si="7"/>
        <v>12.1</v>
      </c>
      <c r="I114" s="12">
        <v>111</v>
      </c>
      <c r="J114" s="12" t="s">
        <v>263</v>
      </c>
    </row>
    <row r="115" ht="18" customHeight="1" spans="1:10">
      <c r="A115" s="12">
        <v>112</v>
      </c>
      <c r="B115" s="19">
        <v>24016111</v>
      </c>
      <c r="C115" s="19" t="s">
        <v>127</v>
      </c>
      <c r="D115" s="12">
        <v>60</v>
      </c>
      <c r="E115" s="12">
        <v>0.5</v>
      </c>
      <c r="F115" s="19">
        <v>0</v>
      </c>
      <c r="G115" s="12">
        <f t="shared" si="6"/>
        <v>60.5</v>
      </c>
      <c r="H115" s="45">
        <f t="shared" si="7"/>
        <v>12.1</v>
      </c>
      <c r="I115" s="12">
        <v>112</v>
      </c>
      <c r="J115" s="12" t="s">
        <v>265</v>
      </c>
    </row>
    <row r="116" ht="18" customHeight="1" spans="1:10">
      <c r="A116" s="12">
        <v>113</v>
      </c>
      <c r="B116" s="16">
        <v>24016046</v>
      </c>
      <c r="C116" s="17" t="s">
        <v>137</v>
      </c>
      <c r="D116" s="12">
        <v>60</v>
      </c>
      <c r="E116" s="12">
        <v>0.5</v>
      </c>
      <c r="F116" s="12">
        <v>0</v>
      </c>
      <c r="G116" s="12">
        <f t="shared" si="6"/>
        <v>60.5</v>
      </c>
      <c r="H116" s="45">
        <f t="shared" si="7"/>
        <v>12.1</v>
      </c>
      <c r="I116" s="12">
        <v>113</v>
      </c>
      <c r="J116" s="12" t="s">
        <v>266</v>
      </c>
    </row>
    <row r="117" ht="18" customHeight="1" spans="1:10">
      <c r="A117" s="12">
        <v>114</v>
      </c>
      <c r="B117" s="16">
        <v>24016002</v>
      </c>
      <c r="C117" s="17" t="s">
        <v>55</v>
      </c>
      <c r="D117" s="12">
        <v>60</v>
      </c>
      <c r="E117" s="12">
        <v>0</v>
      </c>
      <c r="F117" s="12">
        <v>0</v>
      </c>
      <c r="G117" s="12">
        <f t="shared" si="6"/>
        <v>60</v>
      </c>
      <c r="H117" s="45">
        <f t="shared" si="7"/>
        <v>12</v>
      </c>
      <c r="I117" s="12">
        <v>114</v>
      </c>
      <c r="J117" s="19" t="s">
        <v>50</v>
      </c>
    </row>
    <row r="118" ht="18" customHeight="1" spans="1:10">
      <c r="A118" s="12">
        <v>115</v>
      </c>
      <c r="B118" s="19">
        <v>24016050</v>
      </c>
      <c r="C118" s="19" t="s">
        <v>68</v>
      </c>
      <c r="D118" s="12">
        <v>60</v>
      </c>
      <c r="E118" s="12">
        <v>0</v>
      </c>
      <c r="F118" s="19">
        <v>0</v>
      </c>
      <c r="G118" s="12">
        <f t="shared" si="6"/>
        <v>60</v>
      </c>
      <c r="H118" s="45">
        <f t="shared" si="7"/>
        <v>12</v>
      </c>
      <c r="I118" s="12">
        <v>115</v>
      </c>
      <c r="J118" s="12" t="s">
        <v>50</v>
      </c>
    </row>
    <row r="119" ht="18" customHeight="1" spans="1:10">
      <c r="A119" s="12">
        <v>116</v>
      </c>
      <c r="B119" s="12">
        <v>24016065</v>
      </c>
      <c r="C119" s="12" t="s">
        <v>70</v>
      </c>
      <c r="D119" s="12">
        <v>60</v>
      </c>
      <c r="E119" s="12">
        <v>0</v>
      </c>
      <c r="F119" s="12">
        <v>0</v>
      </c>
      <c r="G119" s="12">
        <f t="shared" si="6"/>
        <v>60</v>
      </c>
      <c r="H119" s="45">
        <f t="shared" si="7"/>
        <v>12</v>
      </c>
      <c r="I119" s="12">
        <v>116</v>
      </c>
      <c r="J119" s="19" t="s">
        <v>50</v>
      </c>
    </row>
    <row r="120" ht="18" customHeight="1" spans="1:10">
      <c r="A120" s="12">
        <v>117</v>
      </c>
      <c r="B120" s="19">
        <v>24016101</v>
      </c>
      <c r="C120" s="19" t="s">
        <v>84</v>
      </c>
      <c r="D120" s="12">
        <v>60</v>
      </c>
      <c r="E120" s="12">
        <v>0</v>
      </c>
      <c r="F120" s="19">
        <v>0</v>
      </c>
      <c r="G120" s="12">
        <f t="shared" si="6"/>
        <v>60</v>
      </c>
      <c r="H120" s="45">
        <f t="shared" si="7"/>
        <v>12</v>
      </c>
      <c r="I120" s="12">
        <v>117</v>
      </c>
      <c r="J120" s="12" t="s">
        <v>50</v>
      </c>
    </row>
    <row r="121" ht="18" customHeight="1" spans="1:10">
      <c r="A121" s="12">
        <v>118</v>
      </c>
      <c r="B121" s="19">
        <v>21201043</v>
      </c>
      <c r="C121" s="19" t="s">
        <v>107</v>
      </c>
      <c r="D121" s="12">
        <v>60</v>
      </c>
      <c r="E121" s="12">
        <v>0</v>
      </c>
      <c r="F121" s="19">
        <v>0</v>
      </c>
      <c r="G121" s="12">
        <f t="shared" si="6"/>
        <v>60</v>
      </c>
      <c r="H121" s="45">
        <f t="shared" si="7"/>
        <v>12</v>
      </c>
      <c r="I121" s="12">
        <v>118</v>
      </c>
      <c r="J121" s="12" t="s">
        <v>50</v>
      </c>
    </row>
    <row r="122" ht="18" customHeight="1" spans="1:10">
      <c r="A122" s="12">
        <v>119</v>
      </c>
      <c r="B122" s="16">
        <v>24016029</v>
      </c>
      <c r="C122" s="17" t="s">
        <v>112</v>
      </c>
      <c r="D122" s="12">
        <v>60</v>
      </c>
      <c r="E122" s="12">
        <v>0</v>
      </c>
      <c r="F122" s="12">
        <v>0</v>
      </c>
      <c r="G122" s="12">
        <f t="shared" si="6"/>
        <v>60</v>
      </c>
      <c r="H122" s="45">
        <f t="shared" si="7"/>
        <v>12</v>
      </c>
      <c r="I122" s="12">
        <v>119</v>
      </c>
      <c r="J122" s="12" t="s">
        <v>50</v>
      </c>
    </row>
    <row r="123" ht="18" customHeight="1" spans="1:10">
      <c r="A123" s="12">
        <v>120</v>
      </c>
      <c r="B123" s="19">
        <v>24016042</v>
      </c>
      <c r="C123" s="19" t="s">
        <v>124</v>
      </c>
      <c r="D123" s="12">
        <v>60</v>
      </c>
      <c r="E123" s="12">
        <v>0</v>
      </c>
      <c r="F123" s="19">
        <v>0</v>
      </c>
      <c r="G123" s="12">
        <f t="shared" si="6"/>
        <v>60</v>
      </c>
      <c r="H123" s="45">
        <f t="shared" si="7"/>
        <v>12</v>
      </c>
      <c r="I123" s="12">
        <v>120</v>
      </c>
      <c r="J123" s="12" t="s">
        <v>50</v>
      </c>
    </row>
    <row r="124" ht="18" customHeight="1" spans="1:10">
      <c r="A124" s="12">
        <v>121</v>
      </c>
      <c r="B124" s="12">
        <v>24016103</v>
      </c>
      <c r="C124" s="12" t="s">
        <v>128</v>
      </c>
      <c r="D124" s="12">
        <v>60</v>
      </c>
      <c r="E124" s="12">
        <v>0.5</v>
      </c>
      <c r="F124" s="12">
        <v>0</v>
      </c>
      <c r="G124" s="12">
        <f t="shared" si="6"/>
        <v>60.5</v>
      </c>
      <c r="H124" s="45">
        <f t="shared" si="7"/>
        <v>12.1</v>
      </c>
      <c r="I124" s="12">
        <v>121</v>
      </c>
      <c r="J124" s="12" t="s">
        <v>260</v>
      </c>
    </row>
    <row r="125" ht="18" customHeight="1" spans="1:10">
      <c r="A125" s="12">
        <v>122</v>
      </c>
      <c r="B125" s="19">
        <v>24016107</v>
      </c>
      <c r="C125" s="19" t="s">
        <v>129</v>
      </c>
      <c r="D125" s="12">
        <v>60</v>
      </c>
      <c r="E125" s="12">
        <v>0</v>
      </c>
      <c r="F125" s="19">
        <v>0</v>
      </c>
      <c r="G125" s="12">
        <f t="shared" si="6"/>
        <v>60</v>
      </c>
      <c r="H125" s="45">
        <f t="shared" si="7"/>
        <v>12</v>
      </c>
      <c r="I125" s="12">
        <v>122</v>
      </c>
      <c r="J125" s="19" t="s">
        <v>50</v>
      </c>
    </row>
    <row r="126" ht="18" customHeight="1" spans="1:10">
      <c r="A126" s="12">
        <v>123</v>
      </c>
      <c r="B126" s="12">
        <v>24016124</v>
      </c>
      <c r="C126" s="15" t="s">
        <v>132</v>
      </c>
      <c r="D126" s="12">
        <v>60</v>
      </c>
      <c r="E126" s="12">
        <v>0</v>
      </c>
      <c r="F126" s="12">
        <v>0</v>
      </c>
      <c r="G126" s="12">
        <f t="shared" si="6"/>
        <v>60</v>
      </c>
      <c r="H126" s="45">
        <f t="shared" si="7"/>
        <v>12</v>
      </c>
      <c r="I126" s="12">
        <v>123</v>
      </c>
      <c r="J126" s="12" t="s">
        <v>50</v>
      </c>
    </row>
    <row r="127" ht="18" customHeight="1" spans="1:10">
      <c r="A127" s="12">
        <v>124</v>
      </c>
      <c r="B127" s="12">
        <v>24016130</v>
      </c>
      <c r="C127" s="12" t="s">
        <v>133</v>
      </c>
      <c r="D127" s="12">
        <v>60</v>
      </c>
      <c r="E127" s="12">
        <v>0</v>
      </c>
      <c r="F127" s="12">
        <v>0</v>
      </c>
      <c r="G127" s="12">
        <f t="shared" si="6"/>
        <v>60</v>
      </c>
      <c r="H127" s="45">
        <f t="shared" si="7"/>
        <v>12</v>
      </c>
      <c r="I127" s="12">
        <v>124</v>
      </c>
      <c r="J127" s="19" t="s">
        <v>267</v>
      </c>
    </row>
    <row r="128" ht="18" customHeight="1" spans="1:10">
      <c r="A128" s="12">
        <v>125</v>
      </c>
      <c r="B128" s="19">
        <v>24016022</v>
      </c>
      <c r="C128" s="19" t="s">
        <v>135</v>
      </c>
      <c r="D128" s="12">
        <v>60</v>
      </c>
      <c r="E128" s="12">
        <v>0</v>
      </c>
      <c r="F128" s="19">
        <v>0</v>
      </c>
      <c r="G128" s="12">
        <f t="shared" si="6"/>
        <v>60</v>
      </c>
      <c r="H128" s="45">
        <f t="shared" si="7"/>
        <v>12</v>
      </c>
      <c r="I128" s="12">
        <v>125</v>
      </c>
      <c r="J128" s="12" t="s">
        <v>50</v>
      </c>
    </row>
    <row r="129" ht="18" customHeight="1" spans="1:10">
      <c r="A129" s="12">
        <v>126</v>
      </c>
      <c r="B129" s="19">
        <v>24016104</v>
      </c>
      <c r="C129" s="19" t="s">
        <v>136</v>
      </c>
      <c r="D129" s="12">
        <v>60</v>
      </c>
      <c r="E129" s="12">
        <v>0</v>
      </c>
      <c r="F129" s="19">
        <v>0</v>
      </c>
      <c r="G129" s="12">
        <f t="shared" si="6"/>
        <v>60</v>
      </c>
      <c r="H129" s="45">
        <f t="shared" si="7"/>
        <v>12</v>
      </c>
      <c r="I129" s="12">
        <v>126</v>
      </c>
      <c r="J129" s="19" t="s">
        <v>50</v>
      </c>
    </row>
    <row r="130" ht="18" customHeight="1" spans="1:10">
      <c r="A130" s="12">
        <v>127</v>
      </c>
      <c r="B130" s="12">
        <v>24016100</v>
      </c>
      <c r="C130" s="12" t="s">
        <v>138</v>
      </c>
      <c r="D130" s="12">
        <v>60</v>
      </c>
      <c r="E130" s="12">
        <v>0</v>
      </c>
      <c r="F130" s="12">
        <v>0</v>
      </c>
      <c r="G130" s="12">
        <f t="shared" si="6"/>
        <v>60</v>
      </c>
      <c r="H130" s="45">
        <f t="shared" si="7"/>
        <v>12</v>
      </c>
      <c r="I130" s="12">
        <v>127</v>
      </c>
      <c r="J130" s="19" t="s">
        <v>50</v>
      </c>
    </row>
    <row r="131" ht="18" customHeight="1" spans="1:10">
      <c r="A131" s="12">
        <v>128</v>
      </c>
      <c r="B131" s="12">
        <v>24016120</v>
      </c>
      <c r="C131" s="12" t="s">
        <v>140</v>
      </c>
      <c r="D131" s="12">
        <v>60</v>
      </c>
      <c r="E131" s="12">
        <v>0</v>
      </c>
      <c r="F131" s="12">
        <v>0</v>
      </c>
      <c r="G131" s="12">
        <f t="shared" si="6"/>
        <v>60</v>
      </c>
      <c r="H131" s="45">
        <f t="shared" si="7"/>
        <v>12</v>
      </c>
      <c r="I131" s="12">
        <v>128</v>
      </c>
      <c r="J131" s="12" t="s">
        <v>50</v>
      </c>
    </row>
    <row r="132" ht="18" customHeight="1" spans="1:10">
      <c r="A132" s="12">
        <v>129</v>
      </c>
      <c r="B132" s="12">
        <v>24016129</v>
      </c>
      <c r="C132" s="15" t="s">
        <v>141</v>
      </c>
      <c r="D132" s="12">
        <v>60</v>
      </c>
      <c r="E132" s="12">
        <v>0</v>
      </c>
      <c r="F132" s="12">
        <v>0</v>
      </c>
      <c r="G132" s="12">
        <f t="shared" si="6"/>
        <v>60</v>
      </c>
      <c r="H132" s="45">
        <f t="shared" si="7"/>
        <v>12</v>
      </c>
      <c r="I132" s="12">
        <v>129</v>
      </c>
      <c r="J132" s="19" t="s">
        <v>50</v>
      </c>
    </row>
    <row r="133" ht="18" customHeight="1" spans="1:10">
      <c r="A133" s="12">
        <v>130</v>
      </c>
      <c r="B133" s="19">
        <v>24016118</v>
      </c>
      <c r="C133" s="19" t="s">
        <v>143</v>
      </c>
      <c r="D133" s="12">
        <v>60</v>
      </c>
      <c r="E133" s="12">
        <v>0</v>
      </c>
      <c r="F133" s="19">
        <v>0</v>
      </c>
      <c r="G133" s="12">
        <f t="shared" si="6"/>
        <v>60</v>
      </c>
      <c r="H133" s="45">
        <f t="shared" si="7"/>
        <v>12</v>
      </c>
      <c r="I133" s="12">
        <v>130</v>
      </c>
      <c r="J133" s="12" t="s">
        <v>50</v>
      </c>
    </row>
    <row r="134" ht="18" customHeight="1" spans="1:10">
      <c r="A134" s="12">
        <v>131</v>
      </c>
      <c r="B134" s="12">
        <v>24016119</v>
      </c>
      <c r="C134" s="15" t="s">
        <v>144</v>
      </c>
      <c r="D134" s="12">
        <v>60</v>
      </c>
      <c r="E134" s="12">
        <v>0</v>
      </c>
      <c r="F134" s="12">
        <v>0</v>
      </c>
      <c r="G134" s="12">
        <f t="shared" si="6"/>
        <v>60</v>
      </c>
      <c r="H134" s="45">
        <f t="shared" si="7"/>
        <v>12</v>
      </c>
      <c r="I134" s="12">
        <v>131</v>
      </c>
      <c r="J134" s="12" t="s">
        <v>50</v>
      </c>
    </row>
    <row r="135" ht="18" customHeight="1" spans="1:10">
      <c r="A135" s="12">
        <v>132</v>
      </c>
      <c r="B135" s="16">
        <v>24016038</v>
      </c>
      <c r="C135" s="17" t="s">
        <v>146</v>
      </c>
      <c r="D135" s="12">
        <v>60</v>
      </c>
      <c r="E135" s="12">
        <v>0</v>
      </c>
      <c r="F135" s="12">
        <v>0</v>
      </c>
      <c r="G135" s="12">
        <f t="shared" si="6"/>
        <v>60</v>
      </c>
      <c r="H135" s="45">
        <f t="shared" si="7"/>
        <v>12</v>
      </c>
      <c r="I135" s="12">
        <v>132</v>
      </c>
      <c r="J135" s="12" t="s">
        <v>50</v>
      </c>
    </row>
    <row r="136" ht="18" customHeight="1" spans="1:10">
      <c r="A136" s="12">
        <v>133</v>
      </c>
      <c r="B136" s="19">
        <v>24016115</v>
      </c>
      <c r="C136" s="19" t="s">
        <v>148</v>
      </c>
      <c r="D136" s="12">
        <v>60</v>
      </c>
      <c r="E136" s="12">
        <v>0</v>
      </c>
      <c r="F136" s="19">
        <v>0</v>
      </c>
      <c r="G136" s="12">
        <f t="shared" si="6"/>
        <v>60</v>
      </c>
      <c r="H136" s="45">
        <f t="shared" si="7"/>
        <v>12</v>
      </c>
      <c r="I136" s="12">
        <v>133</v>
      </c>
      <c r="J136" s="12" t="s">
        <v>50</v>
      </c>
    </row>
    <row r="137" ht="18" customHeight="1" spans="1:10">
      <c r="A137" s="12">
        <v>134</v>
      </c>
      <c r="B137" s="12">
        <v>24016122</v>
      </c>
      <c r="C137" s="12" t="s">
        <v>149</v>
      </c>
      <c r="D137" s="12">
        <v>60</v>
      </c>
      <c r="E137" s="12">
        <v>0</v>
      </c>
      <c r="F137" s="12">
        <v>0</v>
      </c>
      <c r="G137" s="12">
        <f t="shared" si="6"/>
        <v>60</v>
      </c>
      <c r="H137" s="45">
        <f t="shared" si="7"/>
        <v>12</v>
      </c>
      <c r="I137" s="12">
        <v>134</v>
      </c>
      <c r="J137" s="12" t="s">
        <v>50</v>
      </c>
    </row>
    <row r="138" ht="18" customHeight="1" spans="1:10">
      <c r="A138" s="12">
        <v>135</v>
      </c>
      <c r="B138" s="12">
        <v>24016048</v>
      </c>
      <c r="C138" s="12" t="s">
        <v>147</v>
      </c>
      <c r="D138" s="12">
        <v>60</v>
      </c>
      <c r="E138" s="12">
        <v>2.5</v>
      </c>
      <c r="F138" s="12">
        <v>8</v>
      </c>
      <c r="G138" s="12">
        <f t="shared" si="6"/>
        <v>54.5</v>
      </c>
      <c r="H138" s="45">
        <f t="shared" si="7"/>
        <v>10.9</v>
      </c>
      <c r="I138" s="12">
        <v>135</v>
      </c>
      <c r="J138" s="12" t="s">
        <v>268</v>
      </c>
    </row>
    <row r="139" ht="51.75" customHeight="1" spans="1:10">
      <c r="A139" s="12">
        <v>136</v>
      </c>
      <c r="B139" s="12">
        <v>24016117</v>
      </c>
      <c r="C139" s="15" t="s">
        <v>131</v>
      </c>
      <c r="D139" s="12">
        <v>60</v>
      </c>
      <c r="E139" s="12">
        <v>2</v>
      </c>
      <c r="F139" s="12">
        <v>8</v>
      </c>
      <c r="G139" s="12">
        <f t="shared" si="6"/>
        <v>54</v>
      </c>
      <c r="H139" s="45">
        <f t="shared" si="7"/>
        <v>10.8</v>
      </c>
      <c r="I139" s="12">
        <v>136</v>
      </c>
      <c r="J139" s="18" t="s">
        <v>269</v>
      </c>
    </row>
  </sheetData>
  <sheetProtection formatCells="0" formatColumns="0" formatRows="0" insertRows="0" insertColumns="0" insertHyperlinks="0" deleteColumns="0" deleteRows="0" sort="0" autoFilter="0" pivotTables="0"/>
  <mergeCells count="2">
    <mergeCell ref="A1:J1"/>
    <mergeCell ref="A2:D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9"/>
  <sheetViews>
    <sheetView zoomScale="90" zoomScaleNormal="90" topLeftCell="A133" workbookViewId="0">
      <selection activeCell="P70" sqref="P70"/>
    </sheetView>
  </sheetViews>
  <sheetFormatPr defaultColWidth="9.22727272727273" defaultRowHeight="14"/>
  <cols>
    <col min="6" max="7" width="9.27272727272727"/>
    <col min="8" max="8" width="9.3" customWidth="1"/>
    <col min="9" max="9" width="65.4909090909091" customWidth="1"/>
  </cols>
  <sheetData>
    <row r="1" ht="17.5" spans="1:10">
      <c r="A1" s="23" t="s">
        <v>270</v>
      </c>
      <c r="B1" s="24"/>
      <c r="C1" s="24"/>
      <c r="D1" s="24"/>
      <c r="E1" s="24"/>
      <c r="F1" s="24"/>
      <c r="G1" s="24"/>
      <c r="H1" s="24"/>
      <c r="I1" s="24"/>
      <c r="J1" s="25"/>
    </row>
    <row r="2" ht="17.5" spans="1:10">
      <c r="A2" s="8" t="s">
        <v>1</v>
      </c>
      <c r="B2" s="8"/>
      <c r="C2" s="8"/>
      <c r="D2" s="26"/>
      <c r="E2" s="26"/>
      <c r="F2" s="26"/>
      <c r="G2" s="27"/>
      <c r="H2" s="26"/>
      <c r="I2" s="27"/>
      <c r="J2" s="8"/>
    </row>
    <row r="3" ht="70" spans="1:10">
      <c r="A3" s="28" t="s">
        <v>2</v>
      </c>
      <c r="B3" s="28" t="s">
        <v>3</v>
      </c>
      <c r="C3" s="28" t="s">
        <v>4</v>
      </c>
      <c r="D3" s="29" t="s">
        <v>271</v>
      </c>
      <c r="E3" s="28" t="s">
        <v>272</v>
      </c>
      <c r="F3" s="28" t="s">
        <v>154</v>
      </c>
      <c r="G3" s="30" t="s">
        <v>273</v>
      </c>
      <c r="H3" s="31" t="s">
        <v>274</v>
      </c>
      <c r="I3" s="28" t="s">
        <v>157</v>
      </c>
      <c r="J3" s="32" t="s">
        <v>275</v>
      </c>
    </row>
    <row r="4" ht="97.15" customHeight="1" spans="1:10">
      <c r="A4" s="12">
        <v>1</v>
      </c>
      <c r="B4" s="12">
        <v>23065001</v>
      </c>
      <c r="C4" s="12" t="s">
        <v>10</v>
      </c>
      <c r="D4" s="17">
        <v>96.17</v>
      </c>
      <c r="E4" s="15">
        <v>10</v>
      </c>
      <c r="F4" s="33">
        <f>D4+E4</f>
        <v>106.17</v>
      </c>
      <c r="G4" s="33">
        <f>F4*0.7</f>
        <v>74.319</v>
      </c>
      <c r="H4" s="12">
        <v>1</v>
      </c>
      <c r="I4" s="14" t="s">
        <v>276</v>
      </c>
      <c r="J4" s="12"/>
    </row>
    <row r="5" ht="109.15" customHeight="1" spans="1:10">
      <c r="A5" s="12">
        <v>2</v>
      </c>
      <c r="B5" s="12">
        <v>24016073</v>
      </c>
      <c r="C5" s="12" t="s">
        <v>16</v>
      </c>
      <c r="D5" s="17">
        <v>93.19</v>
      </c>
      <c r="E5" s="15">
        <v>10</v>
      </c>
      <c r="F5" s="33">
        <f t="shared" ref="F5:F36" si="0">D5+E5</f>
        <v>103.19</v>
      </c>
      <c r="G5" s="33">
        <f t="shared" ref="G5:G36" si="1">F5*0.7</f>
        <v>72.233</v>
      </c>
      <c r="H5" s="12">
        <v>2</v>
      </c>
      <c r="I5" s="14" t="s">
        <v>277</v>
      </c>
      <c r="J5" s="12"/>
    </row>
    <row r="6" ht="180.4" customHeight="1" spans="1:10">
      <c r="A6" s="12">
        <v>3</v>
      </c>
      <c r="B6" s="19">
        <v>24073081</v>
      </c>
      <c r="C6" s="19" t="s">
        <v>34</v>
      </c>
      <c r="D6" s="17">
        <v>92.44</v>
      </c>
      <c r="E6" s="15">
        <v>10</v>
      </c>
      <c r="F6" s="33">
        <f t="shared" si="0"/>
        <v>102.44</v>
      </c>
      <c r="G6" s="33">
        <f t="shared" si="1"/>
        <v>71.708</v>
      </c>
      <c r="H6" s="12">
        <v>3</v>
      </c>
      <c r="I6" s="14" t="s">
        <v>278</v>
      </c>
      <c r="J6" s="12"/>
    </row>
    <row r="7" ht="73" customHeight="1" spans="1:10">
      <c r="A7" s="12">
        <v>4</v>
      </c>
      <c r="B7" s="16">
        <v>24016010</v>
      </c>
      <c r="C7" s="17" t="s">
        <v>14</v>
      </c>
      <c r="D7" s="17">
        <v>91.93</v>
      </c>
      <c r="E7" s="15">
        <v>10</v>
      </c>
      <c r="F7" s="33">
        <f t="shared" si="0"/>
        <v>101.93</v>
      </c>
      <c r="G7" s="33">
        <f t="shared" si="1"/>
        <v>71.351</v>
      </c>
      <c r="H7" s="12">
        <v>4</v>
      </c>
      <c r="I7" s="18" t="s">
        <v>279</v>
      </c>
      <c r="J7" s="12"/>
    </row>
    <row r="8" ht="100.75" customHeight="1" spans="1:10">
      <c r="A8" s="12">
        <v>5</v>
      </c>
      <c r="B8" s="12">
        <v>24016074</v>
      </c>
      <c r="C8" s="15" t="s">
        <v>13</v>
      </c>
      <c r="D8" s="17">
        <v>90.49</v>
      </c>
      <c r="E8" s="15">
        <v>10</v>
      </c>
      <c r="F8" s="33">
        <f t="shared" si="0"/>
        <v>100.49</v>
      </c>
      <c r="G8" s="33">
        <f t="shared" si="1"/>
        <v>70.343</v>
      </c>
      <c r="H8" s="12">
        <v>5</v>
      </c>
      <c r="I8" s="14" t="s">
        <v>280</v>
      </c>
      <c r="J8" s="12"/>
    </row>
    <row r="9" ht="164.25" customHeight="1" spans="1:10">
      <c r="A9" s="12">
        <v>6</v>
      </c>
      <c r="B9" s="19">
        <v>24016025</v>
      </c>
      <c r="C9" s="19" t="s">
        <v>33</v>
      </c>
      <c r="D9" s="17">
        <v>90.45</v>
      </c>
      <c r="E9" s="15">
        <v>10</v>
      </c>
      <c r="F9" s="33">
        <f t="shared" si="0"/>
        <v>100.45</v>
      </c>
      <c r="G9" s="33">
        <f t="shared" si="1"/>
        <v>70.315</v>
      </c>
      <c r="H9" s="12">
        <v>6</v>
      </c>
      <c r="I9" s="14" t="s">
        <v>281</v>
      </c>
      <c r="J9" s="12"/>
    </row>
    <row r="10" ht="143.65" customHeight="1" spans="1:10">
      <c r="A10" s="12">
        <v>7</v>
      </c>
      <c r="B10" s="12">
        <v>24016090</v>
      </c>
      <c r="C10" s="12" t="s">
        <v>15</v>
      </c>
      <c r="D10" s="17">
        <v>89.74</v>
      </c>
      <c r="E10" s="15">
        <v>10</v>
      </c>
      <c r="F10" s="33">
        <f t="shared" si="0"/>
        <v>99.74</v>
      </c>
      <c r="G10" s="33">
        <f t="shared" si="1"/>
        <v>69.818</v>
      </c>
      <c r="H10" s="12">
        <v>7</v>
      </c>
      <c r="I10" s="14" t="s">
        <v>282</v>
      </c>
      <c r="J10" s="12"/>
    </row>
    <row r="11" ht="115.9" customHeight="1" spans="1:10">
      <c r="A11" s="12">
        <v>8</v>
      </c>
      <c r="B11" s="12">
        <v>24065020</v>
      </c>
      <c r="C11" s="12" t="s">
        <v>32</v>
      </c>
      <c r="D11" s="17">
        <v>89.7</v>
      </c>
      <c r="E11" s="15">
        <v>10</v>
      </c>
      <c r="F11" s="33">
        <f t="shared" si="0"/>
        <v>99.7</v>
      </c>
      <c r="G11" s="33">
        <f t="shared" si="1"/>
        <v>69.79</v>
      </c>
      <c r="H11" s="12">
        <v>8</v>
      </c>
      <c r="I11" s="20" t="s">
        <v>283</v>
      </c>
      <c r="J11" s="12"/>
    </row>
    <row r="12" ht="180.4" customHeight="1" spans="1:10">
      <c r="A12" s="12">
        <v>9</v>
      </c>
      <c r="B12" s="12">
        <v>24016012</v>
      </c>
      <c r="C12" s="12" t="s">
        <v>17</v>
      </c>
      <c r="D12" s="17">
        <v>89.55</v>
      </c>
      <c r="E12" s="15">
        <v>10</v>
      </c>
      <c r="F12" s="33">
        <f t="shared" si="0"/>
        <v>99.55</v>
      </c>
      <c r="G12" s="33">
        <f t="shared" si="1"/>
        <v>69.685</v>
      </c>
      <c r="H12" s="12">
        <v>9</v>
      </c>
      <c r="I12" s="14" t="s">
        <v>284</v>
      </c>
      <c r="J12" s="12"/>
    </row>
    <row r="13" ht="121.9" customHeight="1" spans="1:10">
      <c r="A13" s="12">
        <v>10</v>
      </c>
      <c r="B13" s="19">
        <v>24016030</v>
      </c>
      <c r="C13" s="19" t="s">
        <v>30</v>
      </c>
      <c r="D13" s="17">
        <v>89.19</v>
      </c>
      <c r="E13" s="15">
        <v>10</v>
      </c>
      <c r="F13" s="33">
        <f t="shared" si="0"/>
        <v>99.19</v>
      </c>
      <c r="G13" s="33">
        <f t="shared" si="1"/>
        <v>69.433</v>
      </c>
      <c r="H13" s="12">
        <v>10</v>
      </c>
      <c r="I13" s="20" t="s">
        <v>285</v>
      </c>
      <c r="J13" s="12"/>
    </row>
    <row r="14" ht="185.25" customHeight="1" spans="1:10">
      <c r="A14" s="12">
        <v>11</v>
      </c>
      <c r="B14" s="12">
        <v>24016102</v>
      </c>
      <c r="C14" s="12" t="s">
        <v>12</v>
      </c>
      <c r="D14" s="17">
        <v>88.6</v>
      </c>
      <c r="E14" s="15">
        <v>10</v>
      </c>
      <c r="F14" s="33">
        <f t="shared" si="0"/>
        <v>98.6</v>
      </c>
      <c r="G14" s="33">
        <f t="shared" si="1"/>
        <v>69.02</v>
      </c>
      <c r="H14" s="12">
        <v>11</v>
      </c>
      <c r="I14" s="14" t="s">
        <v>286</v>
      </c>
      <c r="J14" s="12"/>
    </row>
    <row r="15" ht="93.4" customHeight="1" spans="1:10">
      <c r="A15" s="12">
        <v>12</v>
      </c>
      <c r="B15" s="12">
        <v>24016036</v>
      </c>
      <c r="C15" s="12" t="s">
        <v>23</v>
      </c>
      <c r="D15" s="17">
        <v>87.97</v>
      </c>
      <c r="E15" s="15">
        <v>10</v>
      </c>
      <c r="F15" s="33">
        <f t="shared" si="0"/>
        <v>97.97</v>
      </c>
      <c r="G15" s="33">
        <f t="shared" si="1"/>
        <v>68.579</v>
      </c>
      <c r="H15" s="12">
        <v>12</v>
      </c>
      <c r="I15" s="14" t="s">
        <v>287</v>
      </c>
      <c r="J15" s="12"/>
    </row>
    <row r="16" ht="168.4" customHeight="1" spans="1:10">
      <c r="A16" s="12">
        <v>13</v>
      </c>
      <c r="B16" s="12">
        <v>24016014</v>
      </c>
      <c r="C16" s="12" t="s">
        <v>20</v>
      </c>
      <c r="D16" s="17">
        <v>87.89</v>
      </c>
      <c r="E16" s="15">
        <v>10</v>
      </c>
      <c r="F16" s="33">
        <f t="shared" si="0"/>
        <v>97.89</v>
      </c>
      <c r="G16" s="33">
        <f t="shared" si="1"/>
        <v>68.523</v>
      </c>
      <c r="H16" s="12">
        <v>13</v>
      </c>
      <c r="I16" s="14" t="s">
        <v>288</v>
      </c>
      <c r="J16" s="12"/>
    </row>
    <row r="17" ht="100.9" customHeight="1" spans="1:10">
      <c r="A17" s="12">
        <v>14</v>
      </c>
      <c r="B17" s="19">
        <v>24016021</v>
      </c>
      <c r="C17" s="19" t="s">
        <v>29</v>
      </c>
      <c r="D17" s="17">
        <v>88.82</v>
      </c>
      <c r="E17" s="15">
        <v>9</v>
      </c>
      <c r="F17" s="33">
        <f t="shared" si="0"/>
        <v>97.82</v>
      </c>
      <c r="G17" s="33">
        <f t="shared" si="1"/>
        <v>68.474</v>
      </c>
      <c r="H17" s="12">
        <v>14</v>
      </c>
      <c r="I17" s="20" t="s">
        <v>289</v>
      </c>
      <c r="J17" s="12"/>
    </row>
    <row r="18" ht="119.65" customHeight="1" spans="1:10">
      <c r="A18" s="12">
        <v>15</v>
      </c>
      <c r="B18" s="19">
        <v>24016088</v>
      </c>
      <c r="C18" s="19" t="s">
        <v>26</v>
      </c>
      <c r="D18" s="17">
        <v>87.71</v>
      </c>
      <c r="E18" s="15">
        <v>10</v>
      </c>
      <c r="F18" s="33">
        <f t="shared" si="0"/>
        <v>97.71</v>
      </c>
      <c r="G18" s="33">
        <f t="shared" si="1"/>
        <v>68.397</v>
      </c>
      <c r="H18" s="12">
        <v>15</v>
      </c>
      <c r="I18" s="20" t="s">
        <v>290</v>
      </c>
      <c r="J18" s="12"/>
    </row>
    <row r="19" ht="179.65" customHeight="1" spans="1:10">
      <c r="A19" s="12">
        <v>16</v>
      </c>
      <c r="B19" s="12">
        <v>24016082</v>
      </c>
      <c r="C19" s="12" t="s">
        <v>25</v>
      </c>
      <c r="D19" s="17">
        <v>89.68</v>
      </c>
      <c r="E19" s="15">
        <v>8</v>
      </c>
      <c r="F19" s="33">
        <f t="shared" si="0"/>
        <v>97.68</v>
      </c>
      <c r="G19" s="33">
        <f t="shared" si="1"/>
        <v>68.376</v>
      </c>
      <c r="H19" s="12">
        <v>16</v>
      </c>
      <c r="I19" s="14" t="s">
        <v>291</v>
      </c>
      <c r="J19" s="12"/>
    </row>
    <row r="20" ht="155.65" customHeight="1" spans="1:10">
      <c r="A20" s="12">
        <v>17</v>
      </c>
      <c r="B20" s="12">
        <v>24016069</v>
      </c>
      <c r="C20" s="12" t="s">
        <v>18</v>
      </c>
      <c r="D20" s="17">
        <v>87.67</v>
      </c>
      <c r="E20" s="15">
        <v>10</v>
      </c>
      <c r="F20" s="33">
        <f t="shared" si="0"/>
        <v>97.67</v>
      </c>
      <c r="G20" s="33">
        <f t="shared" si="1"/>
        <v>68.369</v>
      </c>
      <c r="H20" s="12">
        <v>17</v>
      </c>
      <c r="I20" s="20" t="s">
        <v>292</v>
      </c>
      <c r="J20" s="12"/>
    </row>
    <row r="21" ht="158.65" customHeight="1" spans="1:10">
      <c r="A21" s="12">
        <v>18</v>
      </c>
      <c r="B21" s="12">
        <v>24016068</v>
      </c>
      <c r="C21" s="12" t="s">
        <v>31</v>
      </c>
      <c r="D21" s="17">
        <v>87.41</v>
      </c>
      <c r="E21" s="15">
        <v>10</v>
      </c>
      <c r="F21" s="33">
        <f t="shared" si="0"/>
        <v>97.41</v>
      </c>
      <c r="G21" s="33">
        <f t="shared" si="1"/>
        <v>68.187</v>
      </c>
      <c r="H21" s="12">
        <v>18</v>
      </c>
      <c r="I21" s="20" t="s">
        <v>293</v>
      </c>
      <c r="J21" s="12"/>
    </row>
    <row r="22" ht="114.4" customHeight="1" spans="1:10">
      <c r="A22" s="12">
        <v>19</v>
      </c>
      <c r="B22" s="12">
        <v>24016041</v>
      </c>
      <c r="C22" s="12" t="s">
        <v>19</v>
      </c>
      <c r="D22" s="17">
        <v>87.22</v>
      </c>
      <c r="E22" s="15">
        <v>10</v>
      </c>
      <c r="F22" s="33">
        <f t="shared" si="0"/>
        <v>97.22</v>
      </c>
      <c r="G22" s="33">
        <f t="shared" si="1"/>
        <v>68.054</v>
      </c>
      <c r="H22" s="12">
        <v>19</v>
      </c>
      <c r="I22" s="14" t="s">
        <v>294</v>
      </c>
      <c r="J22" s="12"/>
    </row>
    <row r="23" ht="100.15" customHeight="1" spans="1:10">
      <c r="A23" s="12">
        <v>20</v>
      </c>
      <c r="B23" s="12">
        <v>24016099</v>
      </c>
      <c r="C23" s="15" t="s">
        <v>39</v>
      </c>
      <c r="D23" s="17">
        <v>86.98</v>
      </c>
      <c r="E23" s="15">
        <v>10</v>
      </c>
      <c r="F23" s="33">
        <f t="shared" si="0"/>
        <v>96.98</v>
      </c>
      <c r="G23" s="33">
        <f t="shared" si="1"/>
        <v>67.886</v>
      </c>
      <c r="H23" s="12">
        <v>20</v>
      </c>
      <c r="I23" s="14" t="s">
        <v>295</v>
      </c>
      <c r="J23" s="12"/>
    </row>
    <row r="24" ht="106.9" customHeight="1" spans="1:10">
      <c r="A24" s="12">
        <v>21</v>
      </c>
      <c r="B24" s="16">
        <v>24016007</v>
      </c>
      <c r="C24" s="17" t="s">
        <v>21</v>
      </c>
      <c r="D24" s="17">
        <v>86.96</v>
      </c>
      <c r="E24" s="15">
        <v>10</v>
      </c>
      <c r="F24" s="33">
        <f t="shared" si="0"/>
        <v>96.96</v>
      </c>
      <c r="G24" s="33">
        <f t="shared" si="1"/>
        <v>67.872</v>
      </c>
      <c r="H24" s="12">
        <v>21</v>
      </c>
      <c r="I24" s="14" t="s">
        <v>296</v>
      </c>
      <c r="J24" s="12"/>
    </row>
    <row r="25" ht="145.15" customHeight="1" spans="1:10">
      <c r="A25" s="12">
        <v>22</v>
      </c>
      <c r="B25" s="12">
        <v>24016095</v>
      </c>
      <c r="C25" s="12" t="s">
        <v>24</v>
      </c>
      <c r="D25" s="17">
        <v>86.91</v>
      </c>
      <c r="E25" s="15">
        <v>10</v>
      </c>
      <c r="F25" s="33">
        <f t="shared" si="0"/>
        <v>96.91</v>
      </c>
      <c r="G25" s="33">
        <f t="shared" si="1"/>
        <v>67.837</v>
      </c>
      <c r="H25" s="12">
        <v>22</v>
      </c>
      <c r="I25" s="20" t="s">
        <v>297</v>
      </c>
      <c r="J25" s="12"/>
    </row>
    <row r="26" ht="187.15" customHeight="1" spans="1:10">
      <c r="A26" s="12">
        <v>23</v>
      </c>
      <c r="B26" s="19">
        <v>24016061</v>
      </c>
      <c r="C26" s="19" t="s">
        <v>22</v>
      </c>
      <c r="D26" s="17">
        <v>86.33</v>
      </c>
      <c r="E26" s="15">
        <v>10</v>
      </c>
      <c r="F26" s="33">
        <f t="shared" si="0"/>
        <v>96.33</v>
      </c>
      <c r="G26" s="33">
        <f t="shared" si="1"/>
        <v>67.431</v>
      </c>
      <c r="H26" s="12">
        <v>23</v>
      </c>
      <c r="I26" s="14" t="s">
        <v>298</v>
      </c>
      <c r="J26" s="12"/>
    </row>
    <row r="27" ht="127.9" customHeight="1" spans="1:10">
      <c r="A27" s="12">
        <v>24</v>
      </c>
      <c r="B27" s="19">
        <v>24016003</v>
      </c>
      <c r="C27" s="19" t="s">
        <v>27</v>
      </c>
      <c r="D27" s="17">
        <v>85.6</v>
      </c>
      <c r="E27" s="15">
        <v>10</v>
      </c>
      <c r="F27" s="33">
        <f t="shared" si="0"/>
        <v>95.6</v>
      </c>
      <c r="G27" s="33">
        <f t="shared" si="1"/>
        <v>66.92</v>
      </c>
      <c r="H27" s="12">
        <v>24</v>
      </c>
      <c r="I27" s="14" t="s">
        <v>299</v>
      </c>
      <c r="J27" s="12"/>
    </row>
    <row r="28" ht="112.15" customHeight="1" spans="1:10">
      <c r="A28" s="12">
        <v>25</v>
      </c>
      <c r="B28" s="12">
        <v>24016080</v>
      </c>
      <c r="C28" s="15" t="s">
        <v>36</v>
      </c>
      <c r="D28" s="17">
        <v>85.56</v>
      </c>
      <c r="E28" s="15">
        <v>10</v>
      </c>
      <c r="F28" s="33">
        <f t="shared" si="0"/>
        <v>95.56</v>
      </c>
      <c r="G28" s="33">
        <f t="shared" si="1"/>
        <v>66.892</v>
      </c>
      <c r="H28" s="12">
        <v>25</v>
      </c>
      <c r="I28" s="14" t="s">
        <v>300</v>
      </c>
      <c r="J28" s="12"/>
    </row>
    <row r="29" ht="130.9" customHeight="1" spans="1:10">
      <c r="A29" s="12">
        <v>26</v>
      </c>
      <c r="B29" s="12">
        <v>24016057</v>
      </c>
      <c r="C29" s="12" t="s">
        <v>38</v>
      </c>
      <c r="D29" s="17">
        <v>91.37</v>
      </c>
      <c r="E29" s="15">
        <v>4</v>
      </c>
      <c r="F29" s="33">
        <f t="shared" si="0"/>
        <v>95.37</v>
      </c>
      <c r="G29" s="33">
        <f t="shared" si="1"/>
        <v>66.759</v>
      </c>
      <c r="H29" s="12">
        <v>26</v>
      </c>
      <c r="I29" s="20" t="s">
        <v>301</v>
      </c>
      <c r="J29" s="12"/>
    </row>
    <row r="30" ht="94.15" customHeight="1" spans="1:10">
      <c r="A30" s="12">
        <v>27</v>
      </c>
      <c r="B30" s="12">
        <v>24065049</v>
      </c>
      <c r="C30" s="12" t="s">
        <v>37</v>
      </c>
      <c r="D30" s="17">
        <v>86.36</v>
      </c>
      <c r="E30" s="15">
        <v>9</v>
      </c>
      <c r="F30" s="33">
        <f t="shared" si="0"/>
        <v>95.36</v>
      </c>
      <c r="G30" s="33">
        <f t="shared" si="1"/>
        <v>66.752</v>
      </c>
      <c r="H30" s="12">
        <v>27</v>
      </c>
      <c r="I30" s="20" t="s">
        <v>302</v>
      </c>
      <c r="J30" s="12"/>
    </row>
    <row r="31" ht="133.15" customHeight="1" spans="1:10">
      <c r="A31" s="12">
        <v>28</v>
      </c>
      <c r="B31" s="12">
        <v>24016071</v>
      </c>
      <c r="C31" s="12" t="s">
        <v>35</v>
      </c>
      <c r="D31" s="17">
        <v>87.09</v>
      </c>
      <c r="E31" s="15">
        <v>8</v>
      </c>
      <c r="F31" s="33">
        <f t="shared" si="0"/>
        <v>95.09</v>
      </c>
      <c r="G31" s="33">
        <f t="shared" si="1"/>
        <v>66.563</v>
      </c>
      <c r="H31" s="12">
        <v>28</v>
      </c>
      <c r="I31" s="14" t="s">
        <v>303</v>
      </c>
      <c r="J31" s="12"/>
    </row>
    <row r="32" ht="127.15" customHeight="1" spans="1:10">
      <c r="A32" s="12">
        <v>29</v>
      </c>
      <c r="B32" s="19">
        <v>24016006</v>
      </c>
      <c r="C32" s="19" t="s">
        <v>43</v>
      </c>
      <c r="D32" s="17">
        <v>88.06</v>
      </c>
      <c r="E32" s="15">
        <v>7</v>
      </c>
      <c r="F32" s="33">
        <f t="shared" si="0"/>
        <v>95.06</v>
      </c>
      <c r="G32" s="33">
        <f t="shared" si="1"/>
        <v>66.542</v>
      </c>
      <c r="H32" s="12">
        <v>29</v>
      </c>
      <c r="I32" s="14" t="s">
        <v>304</v>
      </c>
      <c r="J32" s="12"/>
    </row>
    <row r="33" ht="126.4" customHeight="1" spans="1:10">
      <c r="A33" s="12">
        <v>30</v>
      </c>
      <c r="B33" s="16">
        <v>24016066</v>
      </c>
      <c r="C33" s="17" t="s">
        <v>41</v>
      </c>
      <c r="D33" s="17">
        <v>87.43</v>
      </c>
      <c r="E33" s="15">
        <v>7</v>
      </c>
      <c r="F33" s="33">
        <f t="shared" si="0"/>
        <v>94.43</v>
      </c>
      <c r="G33" s="33">
        <f t="shared" si="1"/>
        <v>66.101</v>
      </c>
      <c r="H33" s="12">
        <v>30</v>
      </c>
      <c r="I33" s="34" t="s">
        <v>305</v>
      </c>
      <c r="J33" s="12"/>
    </row>
    <row r="34" ht="98.65" customHeight="1" spans="1:10">
      <c r="A34" s="12">
        <v>31</v>
      </c>
      <c r="B34" s="12">
        <v>24016047</v>
      </c>
      <c r="C34" s="12" t="s">
        <v>42</v>
      </c>
      <c r="D34" s="17">
        <v>90.28</v>
      </c>
      <c r="E34" s="15">
        <v>4</v>
      </c>
      <c r="F34" s="33">
        <f t="shared" si="0"/>
        <v>94.28</v>
      </c>
      <c r="G34" s="33">
        <f t="shared" si="1"/>
        <v>65.996</v>
      </c>
      <c r="H34" s="12">
        <v>31</v>
      </c>
      <c r="I34" s="20" t="s">
        <v>306</v>
      </c>
      <c r="J34" s="12"/>
    </row>
    <row r="35" ht="105.4" customHeight="1" spans="1:10">
      <c r="A35" s="12">
        <v>32</v>
      </c>
      <c r="B35" s="12">
        <v>24016076</v>
      </c>
      <c r="C35" s="12" t="s">
        <v>46</v>
      </c>
      <c r="D35" s="17">
        <v>84.49</v>
      </c>
      <c r="E35" s="15">
        <v>9</v>
      </c>
      <c r="F35" s="33">
        <f t="shared" si="0"/>
        <v>93.49</v>
      </c>
      <c r="G35" s="33">
        <f t="shared" si="1"/>
        <v>65.443</v>
      </c>
      <c r="H35" s="12">
        <v>32</v>
      </c>
      <c r="I35" s="20" t="s">
        <v>307</v>
      </c>
      <c r="J35" s="12"/>
    </row>
    <row r="36" ht="180.5" customHeight="1" spans="1:10">
      <c r="A36" s="12">
        <v>33</v>
      </c>
      <c r="B36" s="12">
        <v>24016031</v>
      </c>
      <c r="C36" s="12" t="s">
        <v>28</v>
      </c>
      <c r="D36" s="17">
        <v>83.16</v>
      </c>
      <c r="E36" s="15">
        <v>10</v>
      </c>
      <c r="F36" s="33">
        <f t="shared" si="0"/>
        <v>93.16</v>
      </c>
      <c r="G36" s="33">
        <f t="shared" si="1"/>
        <v>65.212</v>
      </c>
      <c r="H36" s="12">
        <v>33</v>
      </c>
      <c r="I36" s="13" t="s">
        <v>308</v>
      </c>
      <c r="J36" s="12"/>
    </row>
    <row r="37" ht="205.9" customHeight="1" spans="1:10">
      <c r="A37" s="12">
        <v>34</v>
      </c>
      <c r="B37" s="12">
        <v>24016094</v>
      </c>
      <c r="C37" s="12" t="s">
        <v>40</v>
      </c>
      <c r="D37" s="17">
        <v>83.35</v>
      </c>
      <c r="E37" s="15">
        <v>9.5</v>
      </c>
      <c r="F37" s="33">
        <f t="shared" ref="F37:F68" si="2">D37+E37</f>
        <v>92.85</v>
      </c>
      <c r="G37" s="33">
        <f t="shared" ref="G37:G68" si="3">F37*0.7</f>
        <v>64.995</v>
      </c>
      <c r="H37" s="12">
        <v>34</v>
      </c>
      <c r="I37" s="14" t="s">
        <v>309</v>
      </c>
      <c r="J37" s="12"/>
    </row>
    <row r="38" ht="114.4" customHeight="1" spans="1:10">
      <c r="A38" s="12">
        <v>35</v>
      </c>
      <c r="B38" s="19">
        <v>24016067</v>
      </c>
      <c r="C38" s="19" t="s">
        <v>48</v>
      </c>
      <c r="D38" s="17">
        <v>88.68</v>
      </c>
      <c r="E38" s="15">
        <v>4</v>
      </c>
      <c r="F38" s="33">
        <f t="shared" si="2"/>
        <v>92.68</v>
      </c>
      <c r="G38" s="33">
        <f t="shared" si="3"/>
        <v>64.876</v>
      </c>
      <c r="H38" s="12">
        <v>35</v>
      </c>
      <c r="I38" s="14" t="s">
        <v>310</v>
      </c>
      <c r="J38" s="12"/>
    </row>
    <row r="39" ht="55" customHeight="1" spans="1:10">
      <c r="A39" s="12">
        <v>36</v>
      </c>
      <c r="B39" s="12">
        <v>24016040</v>
      </c>
      <c r="C39" s="12" t="s">
        <v>45</v>
      </c>
      <c r="D39" s="17">
        <v>85.6</v>
      </c>
      <c r="E39" s="15">
        <v>7</v>
      </c>
      <c r="F39" s="33">
        <f t="shared" si="2"/>
        <v>92.6</v>
      </c>
      <c r="G39" s="33">
        <f t="shared" si="3"/>
        <v>64.82</v>
      </c>
      <c r="H39" s="12">
        <v>36</v>
      </c>
      <c r="I39" s="14" t="s">
        <v>311</v>
      </c>
      <c r="J39" s="12"/>
    </row>
    <row r="40" ht="91" spans="1:10">
      <c r="A40" s="12">
        <v>37</v>
      </c>
      <c r="B40" s="12">
        <v>24016091</v>
      </c>
      <c r="C40" s="12" t="s">
        <v>47</v>
      </c>
      <c r="D40" s="17">
        <v>87.74</v>
      </c>
      <c r="E40" s="15">
        <v>4.5</v>
      </c>
      <c r="F40" s="33">
        <f t="shared" si="2"/>
        <v>92.24</v>
      </c>
      <c r="G40" s="33">
        <f t="shared" si="3"/>
        <v>64.568</v>
      </c>
      <c r="H40" s="12">
        <v>37</v>
      </c>
      <c r="I40" s="14" t="s">
        <v>312</v>
      </c>
      <c r="J40" s="12"/>
    </row>
    <row r="41" ht="62.15" customHeight="1" spans="1:10">
      <c r="A41" s="12">
        <v>38</v>
      </c>
      <c r="B41" s="12">
        <v>24016128</v>
      </c>
      <c r="C41" s="15" t="s">
        <v>44</v>
      </c>
      <c r="D41" s="17">
        <v>82.22</v>
      </c>
      <c r="E41" s="15">
        <v>9.5</v>
      </c>
      <c r="F41" s="33">
        <f t="shared" si="2"/>
        <v>91.72</v>
      </c>
      <c r="G41" s="33">
        <f t="shared" si="3"/>
        <v>64.204</v>
      </c>
      <c r="H41" s="12">
        <v>38</v>
      </c>
      <c r="I41" s="14" t="s">
        <v>313</v>
      </c>
      <c r="J41" s="12"/>
    </row>
    <row r="42" ht="106.9" customHeight="1" spans="1:10">
      <c r="A42" s="12">
        <v>39</v>
      </c>
      <c r="B42" s="16">
        <v>24016002</v>
      </c>
      <c r="C42" s="17" t="s">
        <v>55</v>
      </c>
      <c r="D42" s="17">
        <v>89.67</v>
      </c>
      <c r="E42" s="15">
        <v>1.5</v>
      </c>
      <c r="F42" s="33">
        <f t="shared" si="2"/>
        <v>91.17</v>
      </c>
      <c r="G42" s="33">
        <f t="shared" si="3"/>
        <v>63.819</v>
      </c>
      <c r="H42" s="12">
        <v>39</v>
      </c>
      <c r="I42" s="14" t="s">
        <v>314</v>
      </c>
      <c r="J42" s="12"/>
    </row>
    <row r="43" ht="109.9" customHeight="1" spans="1:10">
      <c r="A43" s="12">
        <v>40</v>
      </c>
      <c r="B43" s="16">
        <v>24016058</v>
      </c>
      <c r="C43" s="17" t="s">
        <v>51</v>
      </c>
      <c r="D43" s="17">
        <v>87.21</v>
      </c>
      <c r="E43" s="15">
        <v>3</v>
      </c>
      <c r="F43" s="33">
        <f t="shared" si="2"/>
        <v>90.21</v>
      </c>
      <c r="G43" s="33">
        <f t="shared" si="3"/>
        <v>63.147</v>
      </c>
      <c r="H43" s="12">
        <v>40</v>
      </c>
      <c r="I43" s="14" t="s">
        <v>315</v>
      </c>
      <c r="J43" s="12"/>
    </row>
    <row r="44" ht="59.15" customHeight="1" spans="1:10">
      <c r="A44" s="12">
        <v>41</v>
      </c>
      <c r="B44" s="12">
        <v>24016001</v>
      </c>
      <c r="C44" s="15" t="s">
        <v>56</v>
      </c>
      <c r="D44" s="17">
        <v>89.44</v>
      </c>
      <c r="E44" s="15">
        <v>0.5</v>
      </c>
      <c r="F44" s="33">
        <f t="shared" si="2"/>
        <v>89.94</v>
      </c>
      <c r="G44" s="33">
        <f t="shared" si="3"/>
        <v>62.958</v>
      </c>
      <c r="H44" s="12">
        <v>41</v>
      </c>
      <c r="I44" s="12" t="s">
        <v>316</v>
      </c>
      <c r="J44" s="12"/>
    </row>
    <row r="45" ht="26" customHeight="1" spans="1:10">
      <c r="A45" s="12">
        <v>42</v>
      </c>
      <c r="B45" s="16">
        <v>24016020</v>
      </c>
      <c r="C45" s="17" t="s">
        <v>60</v>
      </c>
      <c r="D45" s="17">
        <v>88.52</v>
      </c>
      <c r="E45" s="15">
        <v>1</v>
      </c>
      <c r="F45" s="33">
        <f t="shared" si="2"/>
        <v>89.52</v>
      </c>
      <c r="G45" s="33">
        <f t="shared" si="3"/>
        <v>62.664</v>
      </c>
      <c r="H45" s="12">
        <v>42</v>
      </c>
      <c r="I45" s="18" t="s">
        <v>317</v>
      </c>
      <c r="J45" s="12"/>
    </row>
    <row r="46" ht="36.65" customHeight="1" spans="1:10">
      <c r="A46" s="12">
        <v>43</v>
      </c>
      <c r="B46" s="12">
        <v>24016108</v>
      </c>
      <c r="C46" s="15" t="s">
        <v>49</v>
      </c>
      <c r="D46" s="17">
        <v>88.45</v>
      </c>
      <c r="E46" s="15">
        <v>1</v>
      </c>
      <c r="F46" s="33">
        <f t="shared" si="2"/>
        <v>89.45</v>
      </c>
      <c r="G46" s="33">
        <f t="shared" si="3"/>
        <v>62.615</v>
      </c>
      <c r="H46" s="12">
        <v>43</v>
      </c>
      <c r="I46" s="12" t="s">
        <v>318</v>
      </c>
      <c r="J46" s="12"/>
    </row>
    <row r="47" ht="26" customHeight="1" spans="1:10">
      <c r="A47" s="12">
        <v>44</v>
      </c>
      <c r="B47" s="12">
        <v>24016105</v>
      </c>
      <c r="C47" s="12" t="s">
        <v>53</v>
      </c>
      <c r="D47" s="17">
        <v>89.41</v>
      </c>
      <c r="E47" s="15">
        <v>0</v>
      </c>
      <c r="F47" s="33">
        <f t="shared" si="2"/>
        <v>89.41</v>
      </c>
      <c r="G47" s="33">
        <f t="shared" si="3"/>
        <v>62.587</v>
      </c>
      <c r="H47" s="12">
        <v>44</v>
      </c>
      <c r="I47" s="12"/>
      <c r="J47" s="12"/>
    </row>
    <row r="48" ht="26" customHeight="1" spans="1:10">
      <c r="A48" s="12">
        <v>45</v>
      </c>
      <c r="B48" s="19">
        <v>24016075</v>
      </c>
      <c r="C48" s="19" t="s">
        <v>59</v>
      </c>
      <c r="D48" s="17">
        <v>87.9</v>
      </c>
      <c r="E48" s="15">
        <v>1.5</v>
      </c>
      <c r="F48" s="33">
        <f t="shared" si="2"/>
        <v>89.4</v>
      </c>
      <c r="G48" s="33">
        <f t="shared" si="3"/>
        <v>62.58</v>
      </c>
      <c r="H48" s="12">
        <v>45</v>
      </c>
      <c r="I48" s="18" t="s">
        <v>319</v>
      </c>
      <c r="J48" s="12"/>
    </row>
    <row r="49" ht="26" customHeight="1" spans="1:10">
      <c r="A49" s="12">
        <v>46</v>
      </c>
      <c r="B49" s="12">
        <v>24016065</v>
      </c>
      <c r="C49" s="12" t="s">
        <v>70</v>
      </c>
      <c r="D49" s="17">
        <v>89.39</v>
      </c>
      <c r="E49" s="15">
        <v>0</v>
      </c>
      <c r="F49" s="33">
        <f t="shared" si="2"/>
        <v>89.39</v>
      </c>
      <c r="G49" s="33">
        <f t="shared" si="3"/>
        <v>62.573</v>
      </c>
      <c r="H49" s="12">
        <v>46</v>
      </c>
      <c r="I49" s="19" t="s">
        <v>50</v>
      </c>
      <c r="J49" s="12"/>
    </row>
    <row r="50" ht="78.35" customHeight="1" spans="1:10">
      <c r="A50" s="12">
        <v>47</v>
      </c>
      <c r="B50" s="19">
        <v>24016050</v>
      </c>
      <c r="C50" s="19" t="s">
        <v>68</v>
      </c>
      <c r="D50" s="17">
        <v>84.58</v>
      </c>
      <c r="E50" s="15">
        <v>4.5</v>
      </c>
      <c r="F50" s="33">
        <f t="shared" si="2"/>
        <v>89.08</v>
      </c>
      <c r="G50" s="33">
        <f t="shared" si="3"/>
        <v>62.356</v>
      </c>
      <c r="H50" s="12">
        <v>47</v>
      </c>
      <c r="I50" s="14" t="s">
        <v>320</v>
      </c>
      <c r="J50" s="12"/>
    </row>
    <row r="51" ht="26" customHeight="1" spans="1:10">
      <c r="A51" s="12">
        <v>48</v>
      </c>
      <c r="B51" s="12">
        <v>24016028</v>
      </c>
      <c r="C51" s="12" t="s">
        <v>58</v>
      </c>
      <c r="D51" s="17">
        <v>88.98</v>
      </c>
      <c r="E51" s="15">
        <v>0</v>
      </c>
      <c r="F51" s="33">
        <f t="shared" si="2"/>
        <v>88.98</v>
      </c>
      <c r="G51" s="33">
        <f t="shared" si="3"/>
        <v>62.286</v>
      </c>
      <c r="H51" s="12">
        <v>48</v>
      </c>
      <c r="I51" s="19" t="s">
        <v>50</v>
      </c>
      <c r="J51" s="12"/>
    </row>
    <row r="52" ht="26" customHeight="1" spans="1:10">
      <c r="A52" s="12">
        <v>49</v>
      </c>
      <c r="B52" s="19">
        <v>24016034</v>
      </c>
      <c r="C52" s="19" t="s">
        <v>61</v>
      </c>
      <c r="D52" s="17">
        <v>88.78</v>
      </c>
      <c r="E52" s="15">
        <v>0</v>
      </c>
      <c r="F52" s="33">
        <f t="shared" si="2"/>
        <v>88.78</v>
      </c>
      <c r="G52" s="33">
        <f t="shared" si="3"/>
        <v>62.146</v>
      </c>
      <c r="H52" s="12">
        <v>49</v>
      </c>
      <c r="I52" s="19" t="s">
        <v>50</v>
      </c>
      <c r="J52" s="12"/>
    </row>
    <row r="53" ht="26" customHeight="1" spans="1:10">
      <c r="A53" s="12">
        <v>50</v>
      </c>
      <c r="B53" s="12">
        <v>24016033</v>
      </c>
      <c r="C53" s="15" t="s">
        <v>72</v>
      </c>
      <c r="D53" s="17">
        <v>88.35</v>
      </c>
      <c r="E53" s="15">
        <v>0</v>
      </c>
      <c r="F53" s="33">
        <f t="shared" si="2"/>
        <v>88.35</v>
      </c>
      <c r="G53" s="33">
        <f t="shared" si="3"/>
        <v>61.845</v>
      </c>
      <c r="H53" s="12">
        <v>50</v>
      </c>
      <c r="I53" s="12" t="s">
        <v>50</v>
      </c>
      <c r="J53" s="12"/>
    </row>
    <row r="54" ht="45.85" customHeight="1" spans="1:10">
      <c r="A54" s="12">
        <v>51</v>
      </c>
      <c r="B54" s="12">
        <v>24016060</v>
      </c>
      <c r="C54" s="12" t="s">
        <v>52</v>
      </c>
      <c r="D54" s="17">
        <v>88.19</v>
      </c>
      <c r="E54" s="15">
        <v>0</v>
      </c>
      <c r="F54" s="33">
        <f t="shared" si="2"/>
        <v>88.19</v>
      </c>
      <c r="G54" s="33">
        <f t="shared" si="3"/>
        <v>61.733</v>
      </c>
      <c r="H54" s="12">
        <v>51</v>
      </c>
      <c r="I54" s="12" t="s">
        <v>50</v>
      </c>
      <c r="J54" s="12"/>
    </row>
    <row r="55" ht="26" customHeight="1" spans="1:10">
      <c r="A55" s="12">
        <v>52</v>
      </c>
      <c r="B55" s="12">
        <v>24016081</v>
      </c>
      <c r="C55" s="12" t="s">
        <v>73</v>
      </c>
      <c r="D55" s="17">
        <v>88.16</v>
      </c>
      <c r="E55" s="15">
        <v>0</v>
      </c>
      <c r="F55" s="33">
        <f t="shared" si="2"/>
        <v>88.16</v>
      </c>
      <c r="G55" s="33">
        <f t="shared" si="3"/>
        <v>61.712</v>
      </c>
      <c r="H55" s="12">
        <v>52</v>
      </c>
      <c r="I55" s="12" t="s">
        <v>50</v>
      </c>
      <c r="J55" s="12"/>
    </row>
    <row r="56" ht="26" customHeight="1" spans="1:10">
      <c r="A56" s="12">
        <v>53</v>
      </c>
      <c r="B56" s="19">
        <v>24016059</v>
      </c>
      <c r="C56" s="19" t="s">
        <v>76</v>
      </c>
      <c r="D56" s="17">
        <v>88.16</v>
      </c>
      <c r="E56" s="15">
        <v>0</v>
      </c>
      <c r="F56" s="33">
        <f t="shared" si="2"/>
        <v>88.16</v>
      </c>
      <c r="G56" s="33">
        <f t="shared" si="3"/>
        <v>61.712</v>
      </c>
      <c r="H56" s="12">
        <v>53</v>
      </c>
      <c r="I56" s="19" t="s">
        <v>50</v>
      </c>
      <c r="J56" s="12"/>
    </row>
    <row r="57" ht="26" customHeight="1" spans="1:10">
      <c r="A57" s="12">
        <v>54</v>
      </c>
      <c r="B57" s="12">
        <v>24016009</v>
      </c>
      <c r="C57" s="15" t="s">
        <v>62</v>
      </c>
      <c r="D57" s="17">
        <v>86.93</v>
      </c>
      <c r="E57" s="15">
        <v>1</v>
      </c>
      <c r="F57" s="33">
        <f t="shared" si="2"/>
        <v>87.93</v>
      </c>
      <c r="G57" s="33">
        <f t="shared" si="3"/>
        <v>61.551</v>
      </c>
      <c r="H57" s="12">
        <v>54</v>
      </c>
      <c r="I57" s="12" t="s">
        <v>321</v>
      </c>
      <c r="J57" s="12"/>
    </row>
    <row r="58" ht="26" customHeight="1" spans="1:10">
      <c r="A58" s="12">
        <v>55</v>
      </c>
      <c r="B58" s="12">
        <v>24024030</v>
      </c>
      <c r="C58" s="12" t="s">
        <v>69</v>
      </c>
      <c r="D58" s="17">
        <v>87.57</v>
      </c>
      <c r="E58" s="15">
        <v>0</v>
      </c>
      <c r="F58" s="33">
        <f t="shared" si="2"/>
        <v>87.57</v>
      </c>
      <c r="G58" s="33">
        <f t="shared" si="3"/>
        <v>61.299</v>
      </c>
      <c r="H58" s="12">
        <v>55</v>
      </c>
      <c r="I58" s="19" t="s">
        <v>50</v>
      </c>
      <c r="J58" s="12"/>
    </row>
    <row r="59" ht="55.15" customHeight="1" spans="1:10">
      <c r="A59" s="12">
        <v>56</v>
      </c>
      <c r="B59" s="12">
        <v>24016097</v>
      </c>
      <c r="C59" s="12" t="s">
        <v>67</v>
      </c>
      <c r="D59" s="17">
        <v>85.44</v>
      </c>
      <c r="E59" s="15">
        <v>2</v>
      </c>
      <c r="F59" s="33">
        <f t="shared" si="2"/>
        <v>87.44</v>
      </c>
      <c r="G59" s="33">
        <f t="shared" si="3"/>
        <v>61.208</v>
      </c>
      <c r="H59" s="12">
        <v>56</v>
      </c>
      <c r="I59" s="19" t="s">
        <v>322</v>
      </c>
      <c r="J59" s="12"/>
    </row>
    <row r="60" ht="26" customHeight="1" spans="1:10">
      <c r="A60" s="12">
        <v>57</v>
      </c>
      <c r="B60" s="12">
        <v>24016072</v>
      </c>
      <c r="C60" s="12" t="s">
        <v>57</v>
      </c>
      <c r="D60" s="17">
        <v>87.35</v>
      </c>
      <c r="E60" s="15">
        <v>0</v>
      </c>
      <c r="F60" s="33">
        <f t="shared" si="2"/>
        <v>87.35</v>
      </c>
      <c r="G60" s="33">
        <f t="shared" si="3"/>
        <v>61.145</v>
      </c>
      <c r="H60" s="12">
        <v>57</v>
      </c>
      <c r="I60" s="19" t="s">
        <v>50</v>
      </c>
      <c r="J60" s="12"/>
    </row>
    <row r="61" ht="26" customHeight="1" spans="1:10">
      <c r="A61" s="12">
        <v>58</v>
      </c>
      <c r="B61" s="19">
        <v>24016092</v>
      </c>
      <c r="C61" s="19" t="s">
        <v>65</v>
      </c>
      <c r="D61" s="17">
        <v>86.32</v>
      </c>
      <c r="E61" s="15">
        <v>1</v>
      </c>
      <c r="F61" s="33">
        <f t="shared" si="2"/>
        <v>87.32</v>
      </c>
      <c r="G61" s="33">
        <f t="shared" si="3"/>
        <v>61.124</v>
      </c>
      <c r="H61" s="12">
        <v>58</v>
      </c>
      <c r="I61" s="19" t="s">
        <v>323</v>
      </c>
      <c r="J61" s="12"/>
    </row>
    <row r="62" ht="26" customHeight="1" spans="1:10">
      <c r="A62" s="12">
        <v>59</v>
      </c>
      <c r="B62" s="19">
        <v>24016093</v>
      </c>
      <c r="C62" s="19" t="s">
        <v>75</v>
      </c>
      <c r="D62" s="17">
        <v>87.28</v>
      </c>
      <c r="E62" s="15">
        <v>0</v>
      </c>
      <c r="F62" s="33">
        <f t="shared" si="2"/>
        <v>87.28</v>
      </c>
      <c r="G62" s="33">
        <f t="shared" si="3"/>
        <v>61.096</v>
      </c>
      <c r="H62" s="12">
        <v>59</v>
      </c>
      <c r="I62" s="18" t="s">
        <v>50</v>
      </c>
      <c r="J62" s="12"/>
    </row>
    <row r="63" ht="52.15" customHeight="1" spans="1:10">
      <c r="A63" s="12">
        <v>60</v>
      </c>
      <c r="B63" s="12">
        <v>24016086</v>
      </c>
      <c r="C63" s="12" t="s">
        <v>78</v>
      </c>
      <c r="D63" s="17">
        <v>87.18</v>
      </c>
      <c r="E63" s="15">
        <v>0</v>
      </c>
      <c r="F63" s="33">
        <f t="shared" si="2"/>
        <v>87.18</v>
      </c>
      <c r="G63" s="33">
        <f t="shared" si="3"/>
        <v>61.026</v>
      </c>
      <c r="H63" s="12">
        <v>60</v>
      </c>
      <c r="I63" s="12" t="s">
        <v>50</v>
      </c>
      <c r="J63" s="12"/>
    </row>
    <row r="64" ht="26" customHeight="1" spans="1:10">
      <c r="A64" s="12">
        <v>61</v>
      </c>
      <c r="B64" s="12">
        <v>24016037</v>
      </c>
      <c r="C64" s="12" t="s">
        <v>80</v>
      </c>
      <c r="D64" s="17">
        <v>87.12</v>
      </c>
      <c r="E64" s="15">
        <v>0</v>
      </c>
      <c r="F64" s="33">
        <f t="shared" si="2"/>
        <v>87.12</v>
      </c>
      <c r="G64" s="33">
        <f t="shared" si="3"/>
        <v>60.984</v>
      </c>
      <c r="H64" s="12">
        <v>61</v>
      </c>
      <c r="I64" s="19" t="s">
        <v>50</v>
      </c>
      <c r="J64" s="12"/>
    </row>
    <row r="65" ht="26" customHeight="1" spans="1:10">
      <c r="A65" s="12">
        <v>62</v>
      </c>
      <c r="B65" s="19">
        <v>24016011</v>
      </c>
      <c r="C65" s="19" t="s">
        <v>54</v>
      </c>
      <c r="D65" s="17">
        <v>86.1</v>
      </c>
      <c r="E65" s="15">
        <v>1</v>
      </c>
      <c r="F65" s="33">
        <f t="shared" si="2"/>
        <v>87.1</v>
      </c>
      <c r="G65" s="33">
        <f t="shared" si="3"/>
        <v>60.97</v>
      </c>
      <c r="H65" s="12">
        <v>62</v>
      </c>
      <c r="I65" s="12" t="s">
        <v>324</v>
      </c>
      <c r="J65" s="12"/>
    </row>
    <row r="66" ht="52.9" customHeight="1" spans="1:10">
      <c r="A66" s="12">
        <v>63</v>
      </c>
      <c r="B66" s="12">
        <v>24016087</v>
      </c>
      <c r="C66" s="12" t="s">
        <v>79</v>
      </c>
      <c r="D66" s="17">
        <v>86.86</v>
      </c>
      <c r="E66" s="15">
        <v>0</v>
      </c>
      <c r="F66" s="33">
        <f t="shared" si="2"/>
        <v>86.86</v>
      </c>
      <c r="G66" s="33">
        <f t="shared" si="3"/>
        <v>60.802</v>
      </c>
      <c r="H66" s="12">
        <v>63</v>
      </c>
      <c r="I66" s="12" t="s">
        <v>50</v>
      </c>
      <c r="J66" s="12"/>
    </row>
    <row r="67" ht="57.4" customHeight="1" spans="1:10">
      <c r="A67" s="12">
        <v>64</v>
      </c>
      <c r="B67" s="19">
        <v>24016039</v>
      </c>
      <c r="C67" s="19" t="s">
        <v>81</v>
      </c>
      <c r="D67" s="17">
        <v>86.63</v>
      </c>
      <c r="E67" s="15">
        <v>0</v>
      </c>
      <c r="F67" s="33">
        <f t="shared" si="2"/>
        <v>86.63</v>
      </c>
      <c r="G67" s="33">
        <f t="shared" si="3"/>
        <v>60.641</v>
      </c>
      <c r="H67" s="12">
        <v>64</v>
      </c>
      <c r="I67" s="12" t="s">
        <v>50</v>
      </c>
      <c r="J67" s="12"/>
    </row>
    <row r="68" ht="26" customHeight="1" spans="1:10">
      <c r="A68" s="12">
        <v>65</v>
      </c>
      <c r="B68" s="12">
        <v>24016127</v>
      </c>
      <c r="C68" s="15" t="s">
        <v>71</v>
      </c>
      <c r="D68" s="17">
        <v>83.53</v>
      </c>
      <c r="E68" s="15">
        <v>3</v>
      </c>
      <c r="F68" s="33">
        <f t="shared" si="2"/>
        <v>86.53</v>
      </c>
      <c r="G68" s="33">
        <f t="shared" si="3"/>
        <v>60.571</v>
      </c>
      <c r="H68" s="12">
        <v>65</v>
      </c>
      <c r="I68" s="19" t="s">
        <v>325</v>
      </c>
      <c r="J68" s="12"/>
    </row>
    <row r="69" ht="26" customHeight="1" spans="1:10">
      <c r="A69" s="12">
        <v>66</v>
      </c>
      <c r="B69" s="16">
        <v>24016035</v>
      </c>
      <c r="C69" s="17" t="s">
        <v>82</v>
      </c>
      <c r="D69" s="17">
        <v>86.33</v>
      </c>
      <c r="E69" s="15">
        <v>0</v>
      </c>
      <c r="F69" s="33">
        <f t="shared" ref="F69:F100" si="4">D69+E69</f>
        <v>86.33</v>
      </c>
      <c r="G69" s="33">
        <f t="shared" ref="G69:G100" si="5">F69*0.7</f>
        <v>60.431</v>
      </c>
      <c r="H69" s="12">
        <v>66</v>
      </c>
      <c r="I69" s="19" t="s">
        <v>50</v>
      </c>
      <c r="J69" s="12"/>
    </row>
    <row r="70" ht="52.15" customHeight="1" spans="1:10">
      <c r="A70" s="12">
        <v>67</v>
      </c>
      <c r="B70" s="19">
        <v>24016101</v>
      </c>
      <c r="C70" s="19" t="s">
        <v>84</v>
      </c>
      <c r="D70" s="17">
        <v>86.01</v>
      </c>
      <c r="E70" s="15">
        <v>0</v>
      </c>
      <c r="F70" s="33">
        <f t="shared" si="4"/>
        <v>86.01</v>
      </c>
      <c r="G70" s="33">
        <f t="shared" si="5"/>
        <v>60.207</v>
      </c>
      <c r="H70" s="12">
        <v>67</v>
      </c>
      <c r="I70" s="12" t="s">
        <v>50</v>
      </c>
      <c r="J70" s="12"/>
    </row>
    <row r="71" ht="26" customHeight="1" spans="1:10">
      <c r="A71" s="12">
        <v>68</v>
      </c>
      <c r="B71" s="19">
        <v>24016085</v>
      </c>
      <c r="C71" s="19" t="s">
        <v>90</v>
      </c>
      <c r="D71" s="17">
        <v>85.81</v>
      </c>
      <c r="E71" s="15">
        <v>0</v>
      </c>
      <c r="F71" s="33">
        <f t="shared" si="4"/>
        <v>85.81</v>
      </c>
      <c r="G71" s="33">
        <f t="shared" si="5"/>
        <v>60.067</v>
      </c>
      <c r="H71" s="12">
        <v>68</v>
      </c>
      <c r="I71" s="12" t="s">
        <v>50</v>
      </c>
      <c r="J71" s="12"/>
    </row>
    <row r="72" ht="39.15" customHeight="1" spans="1:10">
      <c r="A72" s="12">
        <v>69</v>
      </c>
      <c r="B72" s="19">
        <v>24016096</v>
      </c>
      <c r="C72" s="19" t="s">
        <v>87</v>
      </c>
      <c r="D72" s="17">
        <v>85.79</v>
      </c>
      <c r="E72" s="15">
        <v>0</v>
      </c>
      <c r="F72" s="33">
        <f t="shared" si="4"/>
        <v>85.79</v>
      </c>
      <c r="G72" s="33">
        <f t="shared" si="5"/>
        <v>60.053</v>
      </c>
      <c r="H72" s="12">
        <v>69</v>
      </c>
      <c r="I72" s="12" t="s">
        <v>50</v>
      </c>
      <c r="J72" s="12"/>
    </row>
    <row r="73" ht="26" customHeight="1" spans="1:10">
      <c r="A73" s="12">
        <v>70</v>
      </c>
      <c r="B73" s="12">
        <v>24016032</v>
      </c>
      <c r="C73" s="12" t="s">
        <v>64</v>
      </c>
      <c r="D73" s="17">
        <v>85.76</v>
      </c>
      <c r="E73" s="15">
        <v>0</v>
      </c>
      <c r="F73" s="33">
        <f t="shared" si="4"/>
        <v>85.76</v>
      </c>
      <c r="G73" s="33">
        <f t="shared" si="5"/>
        <v>60.032</v>
      </c>
      <c r="H73" s="12">
        <v>70</v>
      </c>
      <c r="I73" s="12" t="s">
        <v>50</v>
      </c>
      <c r="J73" s="12"/>
    </row>
    <row r="74" ht="32.5" customHeight="1" spans="1:10">
      <c r="A74" s="12">
        <v>71</v>
      </c>
      <c r="B74" s="19">
        <v>24016015</v>
      </c>
      <c r="C74" s="19" t="s">
        <v>88</v>
      </c>
      <c r="D74" s="17">
        <v>85.7</v>
      </c>
      <c r="E74" s="15">
        <v>0</v>
      </c>
      <c r="F74" s="33">
        <f t="shared" si="4"/>
        <v>85.7</v>
      </c>
      <c r="G74" s="33">
        <f t="shared" si="5"/>
        <v>59.99</v>
      </c>
      <c r="H74" s="12">
        <v>71</v>
      </c>
      <c r="I74" s="12" t="s">
        <v>50</v>
      </c>
      <c r="J74" s="12"/>
    </row>
    <row r="75" ht="40.85" customHeight="1" spans="1:10">
      <c r="A75" s="12">
        <v>72</v>
      </c>
      <c r="B75" s="12">
        <v>24016024</v>
      </c>
      <c r="C75" s="15" t="s">
        <v>63</v>
      </c>
      <c r="D75" s="17">
        <v>85.58</v>
      </c>
      <c r="E75" s="15">
        <v>0</v>
      </c>
      <c r="F75" s="33">
        <f t="shared" si="4"/>
        <v>85.58</v>
      </c>
      <c r="G75" s="33">
        <f t="shared" si="5"/>
        <v>59.906</v>
      </c>
      <c r="H75" s="12">
        <v>72</v>
      </c>
      <c r="I75" s="12" t="s">
        <v>50</v>
      </c>
      <c r="J75" s="12"/>
    </row>
    <row r="76" ht="26" customHeight="1" spans="1:10">
      <c r="A76" s="12">
        <v>73</v>
      </c>
      <c r="B76" s="12">
        <v>24016109</v>
      </c>
      <c r="C76" s="12" t="s">
        <v>89</v>
      </c>
      <c r="D76" s="17">
        <v>85.41</v>
      </c>
      <c r="E76" s="15">
        <v>0</v>
      </c>
      <c r="F76" s="33">
        <f t="shared" si="4"/>
        <v>85.41</v>
      </c>
      <c r="G76" s="33">
        <f t="shared" si="5"/>
        <v>59.787</v>
      </c>
      <c r="H76" s="12">
        <v>73</v>
      </c>
      <c r="I76" s="12" t="s">
        <v>50</v>
      </c>
      <c r="J76" s="12"/>
    </row>
    <row r="77" ht="53.65" customHeight="1" spans="1:10">
      <c r="A77" s="12">
        <v>74</v>
      </c>
      <c r="B77" s="19">
        <v>24016078</v>
      </c>
      <c r="C77" s="19" t="s">
        <v>91</v>
      </c>
      <c r="D77" s="17">
        <v>84.89</v>
      </c>
      <c r="E77" s="15">
        <v>0.5</v>
      </c>
      <c r="F77" s="33">
        <f t="shared" si="4"/>
        <v>85.39</v>
      </c>
      <c r="G77" s="33">
        <f t="shared" si="5"/>
        <v>59.773</v>
      </c>
      <c r="H77" s="12">
        <v>74</v>
      </c>
      <c r="I77" s="12" t="s">
        <v>326</v>
      </c>
      <c r="J77" s="12"/>
    </row>
    <row r="78" ht="55.9" customHeight="1" spans="1:10">
      <c r="A78" s="12">
        <v>75</v>
      </c>
      <c r="B78" s="16">
        <v>24016063</v>
      </c>
      <c r="C78" s="17" t="s">
        <v>94</v>
      </c>
      <c r="D78" s="17">
        <v>85.13</v>
      </c>
      <c r="E78" s="15">
        <v>0</v>
      </c>
      <c r="F78" s="33">
        <f t="shared" si="4"/>
        <v>85.13</v>
      </c>
      <c r="G78" s="33">
        <f t="shared" si="5"/>
        <v>59.591</v>
      </c>
      <c r="H78" s="12">
        <v>75</v>
      </c>
      <c r="I78" s="12" t="s">
        <v>50</v>
      </c>
      <c r="J78" s="12"/>
    </row>
    <row r="79" ht="51.4" customHeight="1" spans="1:10">
      <c r="A79" s="12">
        <v>76</v>
      </c>
      <c r="B79" s="12">
        <v>24016043</v>
      </c>
      <c r="C79" s="15" t="s">
        <v>66</v>
      </c>
      <c r="D79" s="17">
        <v>83.96</v>
      </c>
      <c r="E79" s="15">
        <v>1</v>
      </c>
      <c r="F79" s="33">
        <f t="shared" si="4"/>
        <v>84.96</v>
      </c>
      <c r="G79" s="33">
        <f t="shared" si="5"/>
        <v>59.472</v>
      </c>
      <c r="H79" s="12">
        <v>76</v>
      </c>
      <c r="I79" s="19" t="s">
        <v>327</v>
      </c>
      <c r="J79" s="12"/>
    </row>
    <row r="80" ht="26" customHeight="1" spans="1:10">
      <c r="A80" s="12">
        <v>77</v>
      </c>
      <c r="B80" s="12">
        <v>24016123</v>
      </c>
      <c r="C80" s="12" t="s">
        <v>77</v>
      </c>
      <c r="D80" s="17">
        <v>80.83</v>
      </c>
      <c r="E80" s="15">
        <v>4</v>
      </c>
      <c r="F80" s="33">
        <f t="shared" si="4"/>
        <v>84.83</v>
      </c>
      <c r="G80" s="33">
        <f t="shared" si="5"/>
        <v>59.381</v>
      </c>
      <c r="H80" s="12">
        <v>77</v>
      </c>
      <c r="I80" s="13" t="s">
        <v>328</v>
      </c>
      <c r="J80" s="12"/>
    </row>
    <row r="81" ht="26" customHeight="1" spans="1:10">
      <c r="A81" s="12">
        <v>78</v>
      </c>
      <c r="B81" s="16">
        <v>24016016</v>
      </c>
      <c r="C81" s="17" t="s">
        <v>92</v>
      </c>
      <c r="D81" s="17">
        <v>84.74</v>
      </c>
      <c r="E81" s="15">
        <v>0</v>
      </c>
      <c r="F81" s="33">
        <f t="shared" si="4"/>
        <v>84.74</v>
      </c>
      <c r="G81" s="33">
        <f t="shared" si="5"/>
        <v>59.318</v>
      </c>
      <c r="H81" s="12">
        <v>78</v>
      </c>
      <c r="I81" s="12" t="s">
        <v>50</v>
      </c>
      <c r="J81" s="12"/>
    </row>
    <row r="82" ht="68.65" customHeight="1" spans="1:10">
      <c r="A82" s="12">
        <v>79</v>
      </c>
      <c r="B82" s="16">
        <v>24016026</v>
      </c>
      <c r="C82" s="17" t="s">
        <v>93</v>
      </c>
      <c r="D82" s="17">
        <v>83.71</v>
      </c>
      <c r="E82" s="15">
        <v>1</v>
      </c>
      <c r="F82" s="33">
        <f t="shared" si="4"/>
        <v>84.71</v>
      </c>
      <c r="G82" s="33">
        <f t="shared" si="5"/>
        <v>59.297</v>
      </c>
      <c r="H82" s="12">
        <v>79</v>
      </c>
      <c r="I82" s="13" t="s">
        <v>329</v>
      </c>
      <c r="J82" s="12"/>
    </row>
    <row r="83" ht="26" customHeight="1" spans="1:10">
      <c r="A83" s="12">
        <v>80</v>
      </c>
      <c r="B83" s="12">
        <v>24016089</v>
      </c>
      <c r="C83" s="12" t="s">
        <v>74</v>
      </c>
      <c r="D83" s="17">
        <v>84.22</v>
      </c>
      <c r="E83" s="15">
        <v>0</v>
      </c>
      <c r="F83" s="33">
        <f t="shared" si="4"/>
        <v>84.22</v>
      </c>
      <c r="G83" s="33">
        <f t="shared" si="5"/>
        <v>58.954</v>
      </c>
      <c r="H83" s="12">
        <v>80</v>
      </c>
      <c r="I83" s="19" t="s">
        <v>50</v>
      </c>
      <c r="J83" s="12"/>
    </row>
    <row r="84" ht="26" customHeight="1" spans="1:10">
      <c r="A84" s="12">
        <v>81</v>
      </c>
      <c r="B84" s="12">
        <v>24016112</v>
      </c>
      <c r="C84" s="12" t="s">
        <v>86</v>
      </c>
      <c r="D84" s="17">
        <v>83.84</v>
      </c>
      <c r="E84" s="15">
        <v>0</v>
      </c>
      <c r="F84" s="33">
        <f t="shared" si="4"/>
        <v>83.84</v>
      </c>
      <c r="G84" s="33">
        <f t="shared" si="5"/>
        <v>58.688</v>
      </c>
      <c r="H84" s="12">
        <v>81</v>
      </c>
      <c r="I84" s="12" t="s">
        <v>50</v>
      </c>
      <c r="J84" s="12"/>
    </row>
    <row r="85" ht="40.85" customHeight="1" spans="1:10">
      <c r="A85" s="12">
        <v>82</v>
      </c>
      <c r="B85" s="12">
        <v>24016023</v>
      </c>
      <c r="C85" s="12" t="s">
        <v>95</v>
      </c>
      <c r="D85" s="17">
        <v>83.8</v>
      </c>
      <c r="E85" s="15">
        <v>0</v>
      </c>
      <c r="F85" s="33">
        <f t="shared" si="4"/>
        <v>83.8</v>
      </c>
      <c r="G85" s="33">
        <f t="shared" si="5"/>
        <v>58.66</v>
      </c>
      <c r="H85" s="12">
        <v>82</v>
      </c>
      <c r="I85" s="12" t="s">
        <v>50</v>
      </c>
      <c r="J85" s="12"/>
    </row>
    <row r="86" ht="45.4" customHeight="1" spans="1:10">
      <c r="A86" s="12">
        <v>83</v>
      </c>
      <c r="B86" s="16">
        <v>24016049</v>
      </c>
      <c r="C86" s="17" t="s">
        <v>100</v>
      </c>
      <c r="D86" s="17">
        <v>83.78</v>
      </c>
      <c r="E86" s="15">
        <v>0</v>
      </c>
      <c r="F86" s="33">
        <f t="shared" si="4"/>
        <v>83.78</v>
      </c>
      <c r="G86" s="33">
        <f t="shared" si="5"/>
        <v>58.646</v>
      </c>
      <c r="H86" s="12">
        <v>83</v>
      </c>
      <c r="I86" s="19" t="s">
        <v>50</v>
      </c>
      <c r="J86" s="12"/>
    </row>
    <row r="87" ht="54.4" customHeight="1" spans="1:10">
      <c r="A87" s="12">
        <v>84</v>
      </c>
      <c r="B87" s="19">
        <v>21201043</v>
      </c>
      <c r="C87" s="19" t="s">
        <v>107</v>
      </c>
      <c r="D87" s="17">
        <v>83.73</v>
      </c>
      <c r="E87" s="15">
        <v>0</v>
      </c>
      <c r="F87" s="33">
        <f t="shared" si="4"/>
        <v>83.73</v>
      </c>
      <c r="G87" s="33">
        <f t="shared" si="5"/>
        <v>58.611</v>
      </c>
      <c r="H87" s="12">
        <v>84</v>
      </c>
      <c r="I87" s="12" t="s">
        <v>50</v>
      </c>
      <c r="J87" s="12"/>
    </row>
    <row r="88" ht="26" customHeight="1" spans="1:10">
      <c r="A88" s="12">
        <v>85</v>
      </c>
      <c r="B88" s="16">
        <v>24016029</v>
      </c>
      <c r="C88" s="17" t="s">
        <v>112</v>
      </c>
      <c r="D88" s="17">
        <v>83.34</v>
      </c>
      <c r="E88" s="15">
        <v>0</v>
      </c>
      <c r="F88" s="33">
        <f t="shared" si="4"/>
        <v>83.34</v>
      </c>
      <c r="G88" s="33">
        <f t="shared" si="5"/>
        <v>58.338</v>
      </c>
      <c r="H88" s="12">
        <v>85</v>
      </c>
      <c r="I88" s="19" t="s">
        <v>50</v>
      </c>
      <c r="J88" s="12"/>
    </row>
    <row r="89" ht="26" customHeight="1" spans="1:10">
      <c r="A89" s="12">
        <v>86</v>
      </c>
      <c r="B89" s="12">
        <v>24016004</v>
      </c>
      <c r="C89" s="15" t="s">
        <v>85</v>
      </c>
      <c r="D89" s="17">
        <v>83.21</v>
      </c>
      <c r="E89" s="15">
        <v>0</v>
      </c>
      <c r="F89" s="33">
        <f t="shared" si="4"/>
        <v>83.21</v>
      </c>
      <c r="G89" s="33">
        <f t="shared" si="5"/>
        <v>58.247</v>
      </c>
      <c r="H89" s="12">
        <v>86</v>
      </c>
      <c r="I89" s="19" t="s">
        <v>50</v>
      </c>
      <c r="J89" s="12"/>
    </row>
    <row r="90" ht="26" customHeight="1" spans="1:10">
      <c r="A90" s="12">
        <v>87</v>
      </c>
      <c r="B90" s="12">
        <v>24016083</v>
      </c>
      <c r="C90" s="12" t="s">
        <v>83</v>
      </c>
      <c r="D90" s="17">
        <v>82.04</v>
      </c>
      <c r="E90" s="15">
        <v>1</v>
      </c>
      <c r="F90" s="33">
        <f t="shared" si="4"/>
        <v>83.04</v>
      </c>
      <c r="G90" s="33">
        <f t="shared" si="5"/>
        <v>58.128</v>
      </c>
      <c r="H90" s="12">
        <v>87</v>
      </c>
      <c r="I90" s="13" t="s">
        <v>330</v>
      </c>
      <c r="J90" s="12"/>
    </row>
    <row r="91" ht="26" customHeight="1" spans="1:10">
      <c r="A91" s="12">
        <v>88</v>
      </c>
      <c r="B91" s="12">
        <v>24016110</v>
      </c>
      <c r="C91" s="12" t="s">
        <v>108</v>
      </c>
      <c r="D91" s="17">
        <v>81.95</v>
      </c>
      <c r="E91" s="15">
        <v>1</v>
      </c>
      <c r="F91" s="33">
        <f t="shared" si="4"/>
        <v>82.95</v>
      </c>
      <c r="G91" s="33">
        <f t="shared" si="5"/>
        <v>58.065</v>
      </c>
      <c r="H91" s="12">
        <v>88</v>
      </c>
      <c r="I91" s="19" t="s">
        <v>331</v>
      </c>
      <c r="J91" s="12"/>
    </row>
    <row r="92" ht="26" customHeight="1" spans="1:10">
      <c r="A92" s="12">
        <v>89</v>
      </c>
      <c r="B92" s="16">
        <v>24016055</v>
      </c>
      <c r="C92" s="17" t="s">
        <v>101</v>
      </c>
      <c r="D92" s="17">
        <v>82.62</v>
      </c>
      <c r="E92" s="15">
        <v>0</v>
      </c>
      <c r="F92" s="33">
        <f t="shared" si="4"/>
        <v>82.62</v>
      </c>
      <c r="G92" s="33">
        <f t="shared" si="5"/>
        <v>57.834</v>
      </c>
      <c r="H92" s="12">
        <v>89</v>
      </c>
      <c r="I92" s="12" t="s">
        <v>50</v>
      </c>
      <c r="J92" s="12"/>
    </row>
    <row r="93" ht="26" customHeight="1" spans="1:10">
      <c r="A93" s="12">
        <v>90</v>
      </c>
      <c r="B93" s="19">
        <v>24016062</v>
      </c>
      <c r="C93" s="19" t="s">
        <v>118</v>
      </c>
      <c r="D93" s="17">
        <v>82.61</v>
      </c>
      <c r="E93" s="15">
        <v>0</v>
      </c>
      <c r="F93" s="33">
        <f t="shared" si="4"/>
        <v>82.61</v>
      </c>
      <c r="G93" s="33">
        <f t="shared" si="5"/>
        <v>57.827</v>
      </c>
      <c r="H93" s="12">
        <v>90</v>
      </c>
      <c r="I93" s="12" t="s">
        <v>50</v>
      </c>
      <c r="J93" s="12"/>
    </row>
    <row r="94" ht="26" customHeight="1" spans="1:10">
      <c r="A94" s="12">
        <v>91</v>
      </c>
      <c r="B94" s="12">
        <v>24016018</v>
      </c>
      <c r="C94" s="12" t="s">
        <v>104</v>
      </c>
      <c r="D94" s="17">
        <v>82.54</v>
      </c>
      <c r="E94" s="15">
        <v>0</v>
      </c>
      <c r="F94" s="33">
        <f t="shared" si="4"/>
        <v>82.54</v>
      </c>
      <c r="G94" s="33">
        <f t="shared" si="5"/>
        <v>57.778</v>
      </c>
      <c r="H94" s="12">
        <v>91</v>
      </c>
      <c r="I94" s="19" t="s">
        <v>50</v>
      </c>
      <c r="J94" s="12"/>
    </row>
    <row r="95" ht="26" customHeight="1" spans="1:10">
      <c r="A95" s="12">
        <v>92</v>
      </c>
      <c r="B95" s="12">
        <v>24016051</v>
      </c>
      <c r="C95" s="12" t="s">
        <v>114</v>
      </c>
      <c r="D95" s="17">
        <v>82.49</v>
      </c>
      <c r="E95" s="15">
        <v>0</v>
      </c>
      <c r="F95" s="33">
        <f t="shared" si="4"/>
        <v>82.49</v>
      </c>
      <c r="G95" s="33">
        <f t="shared" si="5"/>
        <v>57.743</v>
      </c>
      <c r="H95" s="12">
        <v>92</v>
      </c>
      <c r="I95" s="12" t="s">
        <v>50</v>
      </c>
      <c r="J95" s="12"/>
    </row>
    <row r="96" ht="26" customHeight="1" spans="1:10">
      <c r="A96" s="12">
        <v>93</v>
      </c>
      <c r="B96" s="12">
        <v>24016113</v>
      </c>
      <c r="C96" s="12" t="s">
        <v>96</v>
      </c>
      <c r="D96" s="17">
        <v>82.29</v>
      </c>
      <c r="E96" s="15">
        <v>0</v>
      </c>
      <c r="F96" s="33">
        <f t="shared" si="4"/>
        <v>82.29</v>
      </c>
      <c r="G96" s="33">
        <f t="shared" si="5"/>
        <v>57.603</v>
      </c>
      <c r="H96" s="12">
        <v>93</v>
      </c>
      <c r="I96" s="12" t="s">
        <v>50</v>
      </c>
      <c r="J96" s="12"/>
    </row>
    <row r="97" ht="26" customHeight="1" spans="1:10">
      <c r="A97" s="12">
        <v>94</v>
      </c>
      <c r="B97" s="12">
        <v>24016013</v>
      </c>
      <c r="C97" s="12" t="s">
        <v>115</v>
      </c>
      <c r="D97" s="17">
        <v>82.2</v>
      </c>
      <c r="E97" s="15">
        <v>0</v>
      </c>
      <c r="F97" s="33">
        <f t="shared" si="4"/>
        <v>82.2</v>
      </c>
      <c r="G97" s="33">
        <f t="shared" si="5"/>
        <v>57.54</v>
      </c>
      <c r="H97" s="12">
        <v>94</v>
      </c>
      <c r="I97" s="12" t="s">
        <v>50</v>
      </c>
      <c r="J97" s="12"/>
    </row>
    <row r="98" ht="62.65" customHeight="1" spans="1:10">
      <c r="A98" s="12">
        <v>95</v>
      </c>
      <c r="B98" s="12">
        <v>24016106</v>
      </c>
      <c r="C98" s="15" t="s">
        <v>110</v>
      </c>
      <c r="D98" s="17">
        <v>82.19</v>
      </c>
      <c r="E98" s="15">
        <v>0</v>
      </c>
      <c r="F98" s="33">
        <f t="shared" si="4"/>
        <v>82.19</v>
      </c>
      <c r="G98" s="33">
        <f t="shared" si="5"/>
        <v>57.533</v>
      </c>
      <c r="H98" s="12">
        <v>95</v>
      </c>
      <c r="I98" s="12" t="s">
        <v>50</v>
      </c>
      <c r="J98" s="12"/>
    </row>
    <row r="99" ht="26" customHeight="1" spans="1:10">
      <c r="A99" s="12">
        <v>96</v>
      </c>
      <c r="B99" s="19">
        <v>24016044</v>
      </c>
      <c r="C99" s="19" t="s">
        <v>111</v>
      </c>
      <c r="D99" s="17">
        <v>82.14</v>
      </c>
      <c r="E99" s="15">
        <v>0</v>
      </c>
      <c r="F99" s="33">
        <f t="shared" si="4"/>
        <v>82.14</v>
      </c>
      <c r="G99" s="33">
        <f t="shared" si="5"/>
        <v>57.498</v>
      </c>
      <c r="H99" s="12">
        <v>96</v>
      </c>
      <c r="I99" s="12" t="s">
        <v>50</v>
      </c>
      <c r="J99" s="12"/>
    </row>
    <row r="100" ht="26" customHeight="1" spans="1:10">
      <c r="A100" s="12">
        <v>97</v>
      </c>
      <c r="B100" s="16">
        <v>24016017</v>
      </c>
      <c r="C100" s="17" t="s">
        <v>105</v>
      </c>
      <c r="D100" s="17">
        <v>81.07</v>
      </c>
      <c r="E100" s="15">
        <v>1</v>
      </c>
      <c r="F100" s="33">
        <f t="shared" si="4"/>
        <v>82.07</v>
      </c>
      <c r="G100" s="33">
        <f t="shared" si="5"/>
        <v>57.449</v>
      </c>
      <c r="H100" s="12">
        <v>97</v>
      </c>
      <c r="I100" s="12" t="s">
        <v>332</v>
      </c>
      <c r="J100" s="12"/>
    </row>
    <row r="101" ht="50.65" customHeight="1" spans="1:10">
      <c r="A101" s="12">
        <v>98</v>
      </c>
      <c r="B101" s="12">
        <v>24016114</v>
      </c>
      <c r="C101" s="12" t="s">
        <v>103</v>
      </c>
      <c r="D101" s="17">
        <v>78.79</v>
      </c>
      <c r="E101" s="15">
        <v>3</v>
      </c>
      <c r="F101" s="33">
        <f t="shared" ref="F101:F139" si="6">D101+E101</f>
        <v>81.79</v>
      </c>
      <c r="G101" s="33">
        <f t="shared" ref="G101:G139" si="7">F101*0.7</f>
        <v>57.253</v>
      </c>
      <c r="H101" s="12">
        <v>98</v>
      </c>
      <c r="I101" s="18" t="s">
        <v>333</v>
      </c>
      <c r="J101" s="12"/>
    </row>
    <row r="102" ht="72.4" customHeight="1" spans="1:10">
      <c r="A102" s="12">
        <v>99</v>
      </c>
      <c r="B102" s="12">
        <v>24016027</v>
      </c>
      <c r="C102" s="12" t="s">
        <v>98</v>
      </c>
      <c r="D102" s="17">
        <v>81.57</v>
      </c>
      <c r="E102" s="15">
        <v>0</v>
      </c>
      <c r="F102" s="33">
        <f t="shared" si="6"/>
        <v>81.57</v>
      </c>
      <c r="G102" s="33">
        <f t="shared" si="7"/>
        <v>57.099</v>
      </c>
      <c r="H102" s="12">
        <v>99</v>
      </c>
      <c r="I102" s="12" t="s">
        <v>50</v>
      </c>
      <c r="J102" s="12"/>
    </row>
    <row r="103" ht="26" customHeight="1" spans="1:10">
      <c r="A103" s="12">
        <v>100</v>
      </c>
      <c r="B103" s="12">
        <v>24016084</v>
      </c>
      <c r="C103" s="15" t="s">
        <v>117</v>
      </c>
      <c r="D103" s="17">
        <v>81.5</v>
      </c>
      <c r="E103" s="15">
        <v>0</v>
      </c>
      <c r="F103" s="33">
        <f t="shared" si="6"/>
        <v>81.5</v>
      </c>
      <c r="G103" s="33">
        <f t="shared" si="7"/>
        <v>57.05</v>
      </c>
      <c r="H103" s="12">
        <v>100</v>
      </c>
      <c r="I103" s="19" t="s">
        <v>50</v>
      </c>
      <c r="J103" s="12"/>
    </row>
    <row r="104" ht="26" customHeight="1" spans="1:10">
      <c r="A104" s="12">
        <v>101</v>
      </c>
      <c r="B104" s="12">
        <v>24016053</v>
      </c>
      <c r="C104" s="12" t="s">
        <v>122</v>
      </c>
      <c r="D104" s="17">
        <v>81.39</v>
      </c>
      <c r="E104" s="15">
        <v>0</v>
      </c>
      <c r="F104" s="33">
        <f t="shared" si="6"/>
        <v>81.39</v>
      </c>
      <c r="G104" s="33">
        <f t="shared" si="7"/>
        <v>56.973</v>
      </c>
      <c r="H104" s="12">
        <v>101</v>
      </c>
      <c r="I104" s="12" t="s">
        <v>50</v>
      </c>
      <c r="J104" s="12"/>
    </row>
    <row r="105" ht="26" customHeight="1" spans="1:10">
      <c r="A105" s="12">
        <v>102</v>
      </c>
      <c r="B105" s="19">
        <v>24016054</v>
      </c>
      <c r="C105" s="19" t="s">
        <v>97</v>
      </c>
      <c r="D105" s="17">
        <v>81.35</v>
      </c>
      <c r="E105" s="15">
        <v>0</v>
      </c>
      <c r="F105" s="33">
        <f t="shared" si="6"/>
        <v>81.35</v>
      </c>
      <c r="G105" s="33">
        <f t="shared" si="7"/>
        <v>56.945</v>
      </c>
      <c r="H105" s="12">
        <v>102</v>
      </c>
      <c r="I105" s="19" t="s">
        <v>50</v>
      </c>
      <c r="J105" s="12"/>
    </row>
    <row r="106" ht="65.65" customHeight="1" spans="1:10">
      <c r="A106" s="12">
        <v>103</v>
      </c>
      <c r="B106" s="12">
        <v>24016079</v>
      </c>
      <c r="C106" s="12" t="s">
        <v>121</v>
      </c>
      <c r="D106" s="17">
        <v>81.26</v>
      </c>
      <c r="E106" s="15">
        <v>0</v>
      </c>
      <c r="F106" s="33">
        <f t="shared" si="6"/>
        <v>81.26</v>
      </c>
      <c r="G106" s="33">
        <f t="shared" si="7"/>
        <v>56.882</v>
      </c>
      <c r="H106" s="12">
        <v>103</v>
      </c>
      <c r="I106" s="19" t="s">
        <v>50</v>
      </c>
      <c r="J106" s="12"/>
    </row>
    <row r="107" ht="26" customHeight="1" spans="1:10">
      <c r="A107" s="12">
        <v>104</v>
      </c>
      <c r="B107" s="19">
        <v>24016125</v>
      </c>
      <c r="C107" s="19" t="s">
        <v>116</v>
      </c>
      <c r="D107" s="17">
        <v>80.98</v>
      </c>
      <c r="E107" s="15">
        <v>0</v>
      </c>
      <c r="F107" s="33">
        <f t="shared" si="6"/>
        <v>80.98</v>
      </c>
      <c r="G107" s="33">
        <f t="shared" si="7"/>
        <v>56.686</v>
      </c>
      <c r="H107" s="12">
        <v>104</v>
      </c>
      <c r="I107" s="12" t="s">
        <v>50</v>
      </c>
      <c r="J107" s="12"/>
    </row>
    <row r="108" ht="26" customHeight="1" spans="1:10">
      <c r="A108" s="12">
        <v>105</v>
      </c>
      <c r="B108" s="19">
        <v>24016121</v>
      </c>
      <c r="C108" s="19" t="s">
        <v>123</v>
      </c>
      <c r="D108" s="17">
        <v>80.85</v>
      </c>
      <c r="E108" s="15">
        <v>0</v>
      </c>
      <c r="F108" s="33">
        <f t="shared" si="6"/>
        <v>80.85</v>
      </c>
      <c r="G108" s="33">
        <f t="shared" si="7"/>
        <v>56.595</v>
      </c>
      <c r="H108" s="12">
        <v>105</v>
      </c>
      <c r="I108" s="19" t="s">
        <v>50</v>
      </c>
      <c r="J108" s="12"/>
    </row>
    <row r="109" ht="42.5" customHeight="1" spans="1:10">
      <c r="A109" s="12">
        <v>106</v>
      </c>
      <c r="B109" s="19">
        <v>24016042</v>
      </c>
      <c r="C109" s="19" t="s">
        <v>124</v>
      </c>
      <c r="D109" s="17">
        <v>80.77</v>
      </c>
      <c r="E109" s="15">
        <v>0</v>
      </c>
      <c r="F109" s="33">
        <f t="shared" si="6"/>
        <v>80.77</v>
      </c>
      <c r="G109" s="33">
        <f t="shared" si="7"/>
        <v>56.539</v>
      </c>
      <c r="H109" s="12">
        <v>106</v>
      </c>
      <c r="I109" s="12" t="s">
        <v>50</v>
      </c>
      <c r="J109" s="12"/>
    </row>
    <row r="110" ht="26" customHeight="1" spans="1:10">
      <c r="A110" s="12">
        <v>107</v>
      </c>
      <c r="B110" s="16">
        <v>24016045</v>
      </c>
      <c r="C110" s="17" t="s">
        <v>106</v>
      </c>
      <c r="D110" s="17">
        <v>80.64</v>
      </c>
      <c r="E110" s="15">
        <v>0</v>
      </c>
      <c r="F110" s="33">
        <f t="shared" si="6"/>
        <v>80.64</v>
      </c>
      <c r="G110" s="33">
        <f t="shared" si="7"/>
        <v>56.448</v>
      </c>
      <c r="H110" s="12">
        <v>107</v>
      </c>
      <c r="I110" s="19" t="s">
        <v>50</v>
      </c>
      <c r="J110" s="12"/>
    </row>
    <row r="111" ht="53.65" customHeight="1" spans="1:10">
      <c r="A111" s="12">
        <v>108</v>
      </c>
      <c r="B111" s="12">
        <v>24016008</v>
      </c>
      <c r="C111" s="15" t="s">
        <v>119</v>
      </c>
      <c r="D111" s="17">
        <v>80.58</v>
      </c>
      <c r="E111" s="15">
        <v>0</v>
      </c>
      <c r="F111" s="33">
        <f t="shared" si="6"/>
        <v>80.58</v>
      </c>
      <c r="G111" s="33">
        <f t="shared" si="7"/>
        <v>56.406</v>
      </c>
      <c r="H111" s="12">
        <v>108</v>
      </c>
      <c r="I111" s="13" t="s">
        <v>50</v>
      </c>
      <c r="J111" s="12"/>
    </row>
    <row r="112" ht="26" customHeight="1" spans="1:10">
      <c r="A112" s="12">
        <v>109</v>
      </c>
      <c r="B112" s="12">
        <v>24016005</v>
      </c>
      <c r="C112" s="12" t="s">
        <v>113</v>
      </c>
      <c r="D112" s="17">
        <v>80.5</v>
      </c>
      <c r="E112" s="15">
        <v>0</v>
      </c>
      <c r="F112" s="33">
        <f t="shared" si="6"/>
        <v>80.5</v>
      </c>
      <c r="G112" s="33">
        <f t="shared" si="7"/>
        <v>56.35</v>
      </c>
      <c r="H112" s="12">
        <v>109</v>
      </c>
      <c r="I112" s="12" t="s">
        <v>50</v>
      </c>
      <c r="J112" s="12"/>
    </row>
    <row r="113" ht="50.65" customHeight="1" spans="1:10">
      <c r="A113" s="12">
        <v>110</v>
      </c>
      <c r="B113" s="19">
        <v>24016111</v>
      </c>
      <c r="C113" s="19" t="s">
        <v>127</v>
      </c>
      <c r="D113" s="17">
        <v>79.94</v>
      </c>
      <c r="E113" s="15">
        <v>0.5</v>
      </c>
      <c r="F113" s="33">
        <f t="shared" si="6"/>
        <v>80.44</v>
      </c>
      <c r="G113" s="33">
        <f t="shared" si="7"/>
        <v>56.308</v>
      </c>
      <c r="H113" s="12">
        <v>110</v>
      </c>
      <c r="I113" s="12" t="s">
        <v>334</v>
      </c>
      <c r="J113" s="12"/>
    </row>
    <row r="114" ht="26" customHeight="1" spans="1:10">
      <c r="A114" s="12">
        <v>111</v>
      </c>
      <c r="B114" s="12">
        <v>21105003</v>
      </c>
      <c r="C114" s="12" t="s">
        <v>102</v>
      </c>
      <c r="D114" s="17">
        <v>80.33</v>
      </c>
      <c r="E114" s="15">
        <v>0</v>
      </c>
      <c r="F114" s="33">
        <f t="shared" si="6"/>
        <v>80.33</v>
      </c>
      <c r="G114" s="33">
        <f t="shared" si="7"/>
        <v>56.231</v>
      </c>
      <c r="H114" s="12">
        <v>111</v>
      </c>
      <c r="I114" s="19" t="s">
        <v>50</v>
      </c>
      <c r="J114" s="12"/>
    </row>
    <row r="115" ht="26" customHeight="1" spans="1:10">
      <c r="A115" s="12">
        <v>112</v>
      </c>
      <c r="B115" s="12">
        <v>24016019</v>
      </c>
      <c r="C115" s="12" t="s">
        <v>126</v>
      </c>
      <c r="D115" s="17">
        <v>80.03</v>
      </c>
      <c r="E115" s="15">
        <v>0</v>
      </c>
      <c r="F115" s="33">
        <f t="shared" si="6"/>
        <v>80.03</v>
      </c>
      <c r="G115" s="33">
        <v>56.02</v>
      </c>
      <c r="H115" s="12">
        <v>112</v>
      </c>
      <c r="I115" s="19" t="s">
        <v>50</v>
      </c>
      <c r="J115" s="12"/>
    </row>
    <row r="116" ht="26" customHeight="1" spans="1:10">
      <c r="A116" s="12">
        <v>113</v>
      </c>
      <c r="B116" s="19">
        <v>24016107</v>
      </c>
      <c r="C116" s="19" t="s">
        <v>129</v>
      </c>
      <c r="D116" s="17">
        <v>79.38</v>
      </c>
      <c r="E116" s="15">
        <v>0</v>
      </c>
      <c r="F116" s="33">
        <f t="shared" si="6"/>
        <v>79.38</v>
      </c>
      <c r="G116" s="33">
        <f t="shared" si="7"/>
        <v>55.566</v>
      </c>
      <c r="H116" s="12">
        <v>113</v>
      </c>
      <c r="I116" s="19" t="s">
        <v>50</v>
      </c>
      <c r="J116" s="12"/>
    </row>
    <row r="117" ht="26" customHeight="1" spans="1:10">
      <c r="A117" s="12">
        <v>114</v>
      </c>
      <c r="B117" s="12">
        <v>24016064</v>
      </c>
      <c r="C117" s="12" t="s">
        <v>120</v>
      </c>
      <c r="D117" s="17">
        <v>79.18</v>
      </c>
      <c r="E117" s="15">
        <v>0</v>
      </c>
      <c r="F117" s="33">
        <f t="shared" si="6"/>
        <v>79.18</v>
      </c>
      <c r="G117" s="33">
        <f t="shared" si="7"/>
        <v>55.426</v>
      </c>
      <c r="H117" s="12">
        <v>114</v>
      </c>
      <c r="I117" s="19" t="s">
        <v>50</v>
      </c>
      <c r="J117" s="12"/>
    </row>
    <row r="118" ht="26" customHeight="1" spans="1:10">
      <c r="A118" s="12">
        <v>115</v>
      </c>
      <c r="B118" s="12">
        <v>24016103</v>
      </c>
      <c r="C118" s="12" t="s">
        <v>128</v>
      </c>
      <c r="D118" s="17">
        <v>78.94</v>
      </c>
      <c r="E118" s="15">
        <v>0</v>
      </c>
      <c r="F118" s="33">
        <f t="shared" si="6"/>
        <v>78.94</v>
      </c>
      <c r="G118" s="33">
        <f t="shared" si="7"/>
        <v>55.258</v>
      </c>
      <c r="H118" s="12">
        <v>115</v>
      </c>
      <c r="I118" s="12" t="s">
        <v>50</v>
      </c>
      <c r="J118" s="12"/>
    </row>
    <row r="119" ht="26" customHeight="1" spans="1:10">
      <c r="A119" s="12">
        <v>116</v>
      </c>
      <c r="B119" s="12">
        <v>24016077</v>
      </c>
      <c r="C119" s="12" t="s">
        <v>125</v>
      </c>
      <c r="D119" s="17">
        <v>78.89</v>
      </c>
      <c r="E119" s="15">
        <v>0</v>
      </c>
      <c r="F119" s="33">
        <f t="shared" si="6"/>
        <v>78.89</v>
      </c>
      <c r="G119" s="33">
        <f t="shared" si="7"/>
        <v>55.223</v>
      </c>
      <c r="H119" s="12">
        <v>116</v>
      </c>
      <c r="I119" s="13" t="s">
        <v>50</v>
      </c>
      <c r="J119" s="12"/>
    </row>
    <row r="120" ht="26" customHeight="1" spans="1:10">
      <c r="A120" s="12">
        <v>117</v>
      </c>
      <c r="B120" s="12">
        <v>24016124</v>
      </c>
      <c r="C120" s="15" t="s">
        <v>132</v>
      </c>
      <c r="D120" s="17">
        <v>78.89</v>
      </c>
      <c r="E120" s="35">
        <v>0</v>
      </c>
      <c r="F120" s="33">
        <f t="shared" si="6"/>
        <v>78.89</v>
      </c>
      <c r="G120" s="33">
        <f t="shared" si="7"/>
        <v>55.223</v>
      </c>
      <c r="H120" s="12">
        <v>117</v>
      </c>
      <c r="I120" s="12" t="s">
        <v>50</v>
      </c>
      <c r="J120" s="12"/>
    </row>
    <row r="121" ht="26" customHeight="1" spans="1:10">
      <c r="A121" s="12">
        <v>118</v>
      </c>
      <c r="B121" s="19">
        <v>24016022</v>
      </c>
      <c r="C121" s="19" t="s">
        <v>135</v>
      </c>
      <c r="D121" s="17">
        <v>78.52</v>
      </c>
      <c r="E121" s="15">
        <v>0</v>
      </c>
      <c r="F121" s="33">
        <f t="shared" si="6"/>
        <v>78.52</v>
      </c>
      <c r="G121" s="33">
        <f t="shared" si="7"/>
        <v>54.964</v>
      </c>
      <c r="H121" s="12">
        <v>118</v>
      </c>
      <c r="I121" s="12" t="s">
        <v>50</v>
      </c>
      <c r="J121" s="12"/>
    </row>
    <row r="122" ht="26" customHeight="1" spans="1:10">
      <c r="A122" s="12">
        <v>119</v>
      </c>
      <c r="B122" s="12">
        <v>24016130</v>
      </c>
      <c r="C122" s="12" t="s">
        <v>133</v>
      </c>
      <c r="D122" s="17">
        <v>78.01</v>
      </c>
      <c r="E122" s="15">
        <v>0</v>
      </c>
      <c r="F122" s="33">
        <f t="shared" si="6"/>
        <v>78.01</v>
      </c>
      <c r="G122" s="33">
        <f t="shared" si="7"/>
        <v>54.607</v>
      </c>
      <c r="H122" s="12">
        <v>119</v>
      </c>
      <c r="I122" s="19" t="s">
        <v>50</v>
      </c>
      <c r="J122" s="12"/>
    </row>
    <row r="123" ht="26" customHeight="1" spans="1:10">
      <c r="A123" s="12">
        <v>120</v>
      </c>
      <c r="B123" s="19">
        <v>24016104</v>
      </c>
      <c r="C123" s="19" t="s">
        <v>136</v>
      </c>
      <c r="D123" s="17">
        <v>77.89</v>
      </c>
      <c r="E123" s="15">
        <v>0</v>
      </c>
      <c r="F123" s="33">
        <f t="shared" si="6"/>
        <v>77.89</v>
      </c>
      <c r="G123" s="33">
        <f t="shared" si="7"/>
        <v>54.523</v>
      </c>
      <c r="H123" s="12">
        <v>120</v>
      </c>
      <c r="I123" s="19" t="s">
        <v>50</v>
      </c>
      <c r="J123" s="12"/>
    </row>
    <row r="124" ht="38.35" customHeight="1" spans="1:10">
      <c r="A124" s="12">
        <v>121</v>
      </c>
      <c r="B124" s="19">
        <v>24016070</v>
      </c>
      <c r="C124" s="19" t="s">
        <v>130</v>
      </c>
      <c r="D124" s="17">
        <v>77.82</v>
      </c>
      <c r="E124" s="15">
        <v>0</v>
      </c>
      <c r="F124" s="33">
        <f t="shared" si="6"/>
        <v>77.82</v>
      </c>
      <c r="G124" s="33">
        <f t="shared" si="7"/>
        <v>54.474</v>
      </c>
      <c r="H124" s="12">
        <v>121</v>
      </c>
      <c r="I124" s="12" t="s">
        <v>50</v>
      </c>
      <c r="J124" s="12"/>
    </row>
    <row r="125" ht="26" customHeight="1" spans="1:10">
      <c r="A125" s="12">
        <v>122</v>
      </c>
      <c r="B125" s="12">
        <v>24016117</v>
      </c>
      <c r="C125" s="15" t="s">
        <v>131</v>
      </c>
      <c r="D125" s="17">
        <v>77.12</v>
      </c>
      <c r="E125" s="15">
        <v>0.5</v>
      </c>
      <c r="F125" s="33">
        <f t="shared" si="6"/>
        <v>77.62</v>
      </c>
      <c r="G125" s="33">
        <f t="shared" si="7"/>
        <v>54.334</v>
      </c>
      <c r="H125" s="12">
        <v>122</v>
      </c>
      <c r="I125" s="12" t="s">
        <v>335</v>
      </c>
      <c r="J125" s="12"/>
    </row>
    <row r="126" ht="26" customHeight="1" spans="1:10">
      <c r="A126" s="12">
        <v>123</v>
      </c>
      <c r="B126" s="16">
        <v>24016046</v>
      </c>
      <c r="C126" s="17" t="s">
        <v>137</v>
      </c>
      <c r="D126" s="17">
        <v>76.82</v>
      </c>
      <c r="E126" s="15">
        <v>0</v>
      </c>
      <c r="F126" s="33">
        <f t="shared" si="6"/>
        <v>76.82</v>
      </c>
      <c r="G126" s="33">
        <f t="shared" si="7"/>
        <v>53.774</v>
      </c>
      <c r="H126" s="12">
        <v>123</v>
      </c>
      <c r="I126" s="12" t="s">
        <v>50</v>
      </c>
      <c r="J126" s="12"/>
    </row>
    <row r="127" ht="26" customHeight="1" spans="1:10">
      <c r="A127" s="12">
        <v>124</v>
      </c>
      <c r="B127" s="12">
        <v>24016100</v>
      </c>
      <c r="C127" s="12" t="s">
        <v>138</v>
      </c>
      <c r="D127" s="17">
        <v>76.52</v>
      </c>
      <c r="E127" s="15">
        <v>0</v>
      </c>
      <c r="F127" s="33">
        <f t="shared" si="6"/>
        <v>76.52</v>
      </c>
      <c r="G127" s="33">
        <f t="shared" si="7"/>
        <v>53.564</v>
      </c>
      <c r="H127" s="12">
        <v>124</v>
      </c>
      <c r="I127" s="19" t="s">
        <v>50</v>
      </c>
      <c r="J127" s="12"/>
    </row>
    <row r="128" ht="26" customHeight="1" spans="1:10">
      <c r="A128" s="12">
        <v>125</v>
      </c>
      <c r="B128" s="12">
        <v>24016052</v>
      </c>
      <c r="C128" s="12" t="s">
        <v>134</v>
      </c>
      <c r="D128" s="17">
        <v>76.22</v>
      </c>
      <c r="E128" s="15">
        <v>0</v>
      </c>
      <c r="F128" s="33">
        <f t="shared" si="6"/>
        <v>76.22</v>
      </c>
      <c r="G128" s="33">
        <f t="shared" si="7"/>
        <v>53.354</v>
      </c>
      <c r="H128" s="12">
        <v>125</v>
      </c>
      <c r="I128" s="19" t="s">
        <v>50</v>
      </c>
      <c r="J128" s="12"/>
    </row>
    <row r="129" ht="47.65" customHeight="1" spans="1:10">
      <c r="A129" s="12">
        <v>126</v>
      </c>
      <c r="B129" s="12">
        <v>24016048</v>
      </c>
      <c r="C129" s="12" t="s">
        <v>147</v>
      </c>
      <c r="D129" s="17">
        <v>76.04</v>
      </c>
      <c r="E129" s="15">
        <v>0</v>
      </c>
      <c r="F129" s="33">
        <f t="shared" si="6"/>
        <v>76.04</v>
      </c>
      <c r="G129" s="33">
        <f t="shared" si="7"/>
        <v>53.228</v>
      </c>
      <c r="H129" s="12">
        <v>126</v>
      </c>
      <c r="I129" s="12" t="s">
        <v>50</v>
      </c>
      <c r="J129" s="12"/>
    </row>
    <row r="130" ht="26" customHeight="1" spans="1:10">
      <c r="A130" s="12">
        <v>127</v>
      </c>
      <c r="B130" s="12">
        <v>24016120</v>
      </c>
      <c r="C130" s="12" t="s">
        <v>140</v>
      </c>
      <c r="D130" s="17">
        <v>75.65</v>
      </c>
      <c r="E130" s="15">
        <v>0</v>
      </c>
      <c r="F130" s="33">
        <f t="shared" si="6"/>
        <v>75.65</v>
      </c>
      <c r="G130" s="33">
        <f t="shared" si="7"/>
        <v>52.955</v>
      </c>
      <c r="H130" s="12">
        <v>127</v>
      </c>
      <c r="I130" s="12" t="s">
        <v>50</v>
      </c>
      <c r="J130" s="12"/>
    </row>
    <row r="131" ht="47.5" customHeight="1" spans="1:10">
      <c r="A131" s="12">
        <v>128</v>
      </c>
      <c r="B131" s="19">
        <v>24016118</v>
      </c>
      <c r="C131" s="19" t="s">
        <v>143</v>
      </c>
      <c r="D131" s="17">
        <v>75.3</v>
      </c>
      <c r="E131" s="15">
        <v>0</v>
      </c>
      <c r="F131" s="33">
        <f t="shared" si="6"/>
        <v>75.3</v>
      </c>
      <c r="G131" s="33">
        <f t="shared" si="7"/>
        <v>52.71</v>
      </c>
      <c r="H131" s="12">
        <v>128</v>
      </c>
      <c r="I131" s="36" t="s">
        <v>50</v>
      </c>
      <c r="J131" s="12"/>
    </row>
    <row r="132" ht="26" customHeight="1" spans="1:10">
      <c r="A132" s="12">
        <v>129</v>
      </c>
      <c r="B132" s="12">
        <v>24016126</v>
      </c>
      <c r="C132" s="12" t="s">
        <v>139</v>
      </c>
      <c r="D132" s="17">
        <v>74.09</v>
      </c>
      <c r="E132" s="15">
        <v>0.5</v>
      </c>
      <c r="F132" s="33">
        <f t="shared" si="6"/>
        <v>74.59</v>
      </c>
      <c r="G132" s="33">
        <f t="shared" si="7"/>
        <v>52.213</v>
      </c>
      <c r="H132" s="37">
        <v>129</v>
      </c>
      <c r="I132" s="38" t="s">
        <v>336</v>
      </c>
      <c r="J132" s="12"/>
    </row>
    <row r="133" ht="26" customHeight="1" spans="1:10">
      <c r="A133" s="12">
        <v>130</v>
      </c>
      <c r="B133" s="12">
        <v>24016129</v>
      </c>
      <c r="C133" s="15" t="s">
        <v>141</v>
      </c>
      <c r="D133" s="17">
        <v>74.47</v>
      </c>
      <c r="E133" s="15">
        <v>0</v>
      </c>
      <c r="F133" s="33">
        <f t="shared" si="6"/>
        <v>74.47</v>
      </c>
      <c r="G133" s="33">
        <f t="shared" si="7"/>
        <v>52.129</v>
      </c>
      <c r="H133" s="12">
        <v>130</v>
      </c>
      <c r="I133" s="39" t="s">
        <v>50</v>
      </c>
      <c r="J133" s="12"/>
    </row>
    <row r="134" ht="58.15" customHeight="1" spans="1:10">
      <c r="A134" s="12">
        <v>131</v>
      </c>
      <c r="B134" s="16">
        <v>24016038</v>
      </c>
      <c r="C134" s="17" t="s">
        <v>146</v>
      </c>
      <c r="D134" s="17">
        <v>74.39</v>
      </c>
      <c r="E134" s="15">
        <v>0</v>
      </c>
      <c r="F134" s="33">
        <f t="shared" si="6"/>
        <v>74.39</v>
      </c>
      <c r="G134" s="33">
        <f t="shared" si="7"/>
        <v>52.073</v>
      </c>
      <c r="H134" s="12">
        <v>131</v>
      </c>
      <c r="I134" s="12" t="s">
        <v>50</v>
      </c>
      <c r="J134" s="12"/>
    </row>
    <row r="135" ht="26" customHeight="1" spans="1:10">
      <c r="A135" s="12">
        <v>132</v>
      </c>
      <c r="B135" s="12">
        <v>24016119</v>
      </c>
      <c r="C135" s="15" t="s">
        <v>144</v>
      </c>
      <c r="D135" s="17">
        <v>74.21</v>
      </c>
      <c r="E135" s="15">
        <v>0</v>
      </c>
      <c r="F135" s="33">
        <f t="shared" si="6"/>
        <v>74.21</v>
      </c>
      <c r="G135" s="33">
        <f t="shared" si="7"/>
        <v>51.947</v>
      </c>
      <c r="H135" s="12">
        <v>132</v>
      </c>
      <c r="I135" s="12" t="s">
        <v>50</v>
      </c>
      <c r="J135" s="12"/>
    </row>
    <row r="136" ht="85.15" customHeight="1" spans="1:10">
      <c r="A136" s="12">
        <v>133</v>
      </c>
      <c r="B136" s="12">
        <v>24016116</v>
      </c>
      <c r="C136" s="12" t="s">
        <v>142</v>
      </c>
      <c r="D136" s="17">
        <v>74.03</v>
      </c>
      <c r="E136" s="15">
        <v>0</v>
      </c>
      <c r="F136" s="33">
        <f t="shared" si="6"/>
        <v>74.03</v>
      </c>
      <c r="G136" s="33">
        <f t="shared" si="7"/>
        <v>51.821</v>
      </c>
      <c r="H136" s="12">
        <v>133</v>
      </c>
      <c r="I136" s="12" t="s">
        <v>50</v>
      </c>
      <c r="J136" s="12"/>
    </row>
    <row r="137" ht="53.65" customHeight="1" spans="1:10">
      <c r="A137" s="12">
        <v>134</v>
      </c>
      <c r="B137" s="12">
        <v>24016056</v>
      </c>
      <c r="C137" s="12" t="s">
        <v>145</v>
      </c>
      <c r="D137" s="17">
        <v>73.59</v>
      </c>
      <c r="E137" s="15">
        <v>0</v>
      </c>
      <c r="F137" s="33">
        <f t="shared" si="6"/>
        <v>73.59</v>
      </c>
      <c r="G137" s="33">
        <f t="shared" si="7"/>
        <v>51.513</v>
      </c>
      <c r="H137" s="12">
        <v>134</v>
      </c>
      <c r="I137" s="12" t="s">
        <v>50</v>
      </c>
      <c r="J137" s="12"/>
    </row>
    <row r="138" ht="51.4" customHeight="1" spans="1:10">
      <c r="A138" s="12">
        <v>135</v>
      </c>
      <c r="B138" s="19">
        <v>24016115</v>
      </c>
      <c r="C138" s="19" t="s">
        <v>148</v>
      </c>
      <c r="D138" s="17">
        <v>71.31</v>
      </c>
      <c r="E138" s="15">
        <v>0</v>
      </c>
      <c r="F138" s="33">
        <f t="shared" si="6"/>
        <v>71.31</v>
      </c>
      <c r="G138" s="33">
        <f t="shared" si="7"/>
        <v>49.917</v>
      </c>
      <c r="H138" s="12">
        <v>135</v>
      </c>
      <c r="I138" s="12" t="s">
        <v>50</v>
      </c>
      <c r="J138" s="12"/>
    </row>
    <row r="139" ht="26" customHeight="1" spans="1:10">
      <c r="A139" s="12">
        <v>136</v>
      </c>
      <c r="B139" s="12">
        <v>24016122</v>
      </c>
      <c r="C139" s="12" t="s">
        <v>149</v>
      </c>
      <c r="D139" s="17">
        <v>69.65</v>
      </c>
      <c r="E139" s="15">
        <v>0</v>
      </c>
      <c r="F139" s="33">
        <f t="shared" si="6"/>
        <v>69.65</v>
      </c>
      <c r="G139" s="33">
        <f t="shared" si="7"/>
        <v>48.755</v>
      </c>
      <c r="H139" s="12">
        <v>136</v>
      </c>
      <c r="I139" s="19" t="s">
        <v>50</v>
      </c>
      <c r="J139" s="12"/>
    </row>
  </sheetData>
  <sheetProtection formatCells="0" formatColumns="0" formatRows="0" insertRows="0" insertColumns="0" insertHyperlinks="0" deleteColumns="0" deleteRows="0" sort="0" autoFilter="0" pivotTables="0"/>
  <autoFilter xmlns:etc="http://www.wps.cn/officeDocument/2017/etCustomData" ref="A1:J139" etc:filterBottomFollowUsedRange="1">
    <extLst/>
  </autoFilter>
  <mergeCells count="2">
    <mergeCell ref="A1:I1"/>
    <mergeCell ref="A2:D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9"/>
  <sheetViews>
    <sheetView tabSelected="1" zoomScale="44" zoomScaleNormal="44" topLeftCell="A62" workbookViewId="0">
      <selection activeCell="J50" sqref="J50"/>
    </sheetView>
  </sheetViews>
  <sheetFormatPr defaultColWidth="9.22727272727273" defaultRowHeight="14"/>
  <cols>
    <col min="5" max="5" width="10.5909090909091" style="1"/>
    <col min="8" max="8" width="9.27272727272727" style="2"/>
    <col min="10" max="10" width="72.2727272727273" customWidth="1"/>
    <col min="11" max="11" width="8.27272727272727" customWidth="1"/>
  </cols>
  <sheetData>
    <row r="1" ht="22.5" spans="1:11">
      <c r="A1" s="3" t="s">
        <v>337</v>
      </c>
      <c r="B1" s="3"/>
      <c r="C1" s="3"/>
      <c r="D1" s="3"/>
      <c r="E1" s="4"/>
      <c r="F1" s="5"/>
      <c r="G1" s="3"/>
      <c r="H1" s="6"/>
      <c r="I1" s="3"/>
      <c r="J1" s="7"/>
      <c r="K1" s="8"/>
    </row>
    <row r="2" ht="22.5" spans="1:11">
      <c r="A2" s="3" t="s">
        <v>1</v>
      </c>
      <c r="B2" s="3"/>
      <c r="C2" s="3"/>
      <c r="D2" s="3"/>
      <c r="E2" s="4"/>
      <c r="F2" s="3"/>
      <c r="G2" s="3"/>
      <c r="H2" s="6"/>
      <c r="I2" s="3"/>
      <c r="J2" s="3"/>
      <c r="K2" s="3"/>
    </row>
    <row r="3" ht="49.5" spans="1:11">
      <c r="A3" s="9" t="s">
        <v>2</v>
      </c>
      <c r="B3" s="9" t="s">
        <v>3</v>
      </c>
      <c r="C3" s="9" t="s">
        <v>4</v>
      </c>
      <c r="D3" s="9" t="s">
        <v>338</v>
      </c>
      <c r="E3" s="10" t="s">
        <v>339</v>
      </c>
      <c r="F3" s="9" t="s">
        <v>153</v>
      </c>
      <c r="G3" s="9" t="s">
        <v>154</v>
      </c>
      <c r="H3" s="11" t="s">
        <v>340</v>
      </c>
      <c r="I3" s="9" t="s">
        <v>341</v>
      </c>
      <c r="J3" s="9" t="s">
        <v>157</v>
      </c>
      <c r="K3" s="9" t="s">
        <v>275</v>
      </c>
    </row>
    <row r="4" ht="121.5" customHeight="1" spans="1:11">
      <c r="A4" s="12">
        <v>1</v>
      </c>
      <c r="B4" s="12">
        <v>23065001</v>
      </c>
      <c r="C4" s="12" t="s">
        <v>10</v>
      </c>
      <c r="D4" s="12">
        <v>50</v>
      </c>
      <c r="E4" s="12">
        <v>50</v>
      </c>
      <c r="F4" s="12">
        <v>0</v>
      </c>
      <c r="G4" s="12">
        <f t="shared" ref="G4:G9" si="0">D4+E4-F4</f>
        <v>100</v>
      </c>
      <c r="H4" s="12">
        <f t="shared" ref="H4:H9" si="1">G4*0.1</f>
        <v>10</v>
      </c>
      <c r="I4" s="12">
        <v>1</v>
      </c>
      <c r="J4" s="13" t="s">
        <v>342</v>
      </c>
      <c r="K4" s="12"/>
    </row>
    <row r="5" ht="396" customHeight="1" spans="1:11">
      <c r="A5" s="12">
        <v>2</v>
      </c>
      <c r="B5" s="12">
        <v>24016102</v>
      </c>
      <c r="C5" s="12" t="s">
        <v>12</v>
      </c>
      <c r="D5" s="12">
        <v>50</v>
      </c>
      <c r="E5" s="12">
        <v>50</v>
      </c>
      <c r="F5" s="12">
        <v>0</v>
      </c>
      <c r="G5" s="12">
        <f t="shared" si="0"/>
        <v>100</v>
      </c>
      <c r="H5" s="12">
        <f t="shared" si="1"/>
        <v>10</v>
      </c>
      <c r="I5" s="12">
        <v>2</v>
      </c>
      <c r="J5" s="14" t="s">
        <v>343</v>
      </c>
      <c r="K5" s="12"/>
    </row>
    <row r="6" ht="232.5" customHeight="1" spans="1:11">
      <c r="A6" s="12">
        <v>3</v>
      </c>
      <c r="B6" s="12">
        <v>24016074</v>
      </c>
      <c r="C6" s="15" t="s">
        <v>13</v>
      </c>
      <c r="D6" s="12">
        <v>50</v>
      </c>
      <c r="E6" s="12">
        <v>50</v>
      </c>
      <c r="F6" s="12">
        <v>0</v>
      </c>
      <c r="G6" s="12">
        <f t="shared" si="0"/>
        <v>100</v>
      </c>
      <c r="H6" s="12">
        <f t="shared" si="1"/>
        <v>10</v>
      </c>
      <c r="I6" s="12">
        <v>3</v>
      </c>
      <c r="J6" s="13" t="s">
        <v>344</v>
      </c>
      <c r="K6" s="12"/>
    </row>
    <row r="7" ht="290.25" customHeight="1" spans="1:11">
      <c r="A7" s="12">
        <v>4</v>
      </c>
      <c r="B7" s="16">
        <v>24016010</v>
      </c>
      <c r="C7" s="17" t="s">
        <v>14</v>
      </c>
      <c r="D7" s="12">
        <v>50</v>
      </c>
      <c r="E7" s="12">
        <v>50</v>
      </c>
      <c r="F7" s="12">
        <v>0</v>
      </c>
      <c r="G7" s="12">
        <f t="shared" si="0"/>
        <v>100</v>
      </c>
      <c r="H7" s="12">
        <f t="shared" si="1"/>
        <v>10</v>
      </c>
      <c r="I7" s="12">
        <v>4</v>
      </c>
      <c r="J7" s="18" t="s">
        <v>345</v>
      </c>
      <c r="K7" s="12"/>
    </row>
    <row r="8" ht="315" customHeight="1" spans="1:11">
      <c r="A8" s="12">
        <v>5</v>
      </c>
      <c r="B8" s="12">
        <v>24016090</v>
      </c>
      <c r="C8" s="12" t="s">
        <v>15</v>
      </c>
      <c r="D8" s="12">
        <v>50</v>
      </c>
      <c r="E8" s="12">
        <v>50</v>
      </c>
      <c r="F8" s="12">
        <v>0</v>
      </c>
      <c r="G8" s="12">
        <f t="shared" si="0"/>
        <v>100</v>
      </c>
      <c r="H8" s="12">
        <f t="shared" si="1"/>
        <v>10</v>
      </c>
      <c r="I8" s="12">
        <v>5</v>
      </c>
      <c r="J8" s="13" t="s">
        <v>346</v>
      </c>
      <c r="K8" s="12"/>
    </row>
    <row r="9" ht="400.3" customHeight="1" spans="1:11">
      <c r="A9" s="12">
        <v>6</v>
      </c>
      <c r="B9" s="12">
        <v>24016012</v>
      </c>
      <c r="C9" s="12" t="s">
        <v>17</v>
      </c>
      <c r="D9" s="12">
        <v>50</v>
      </c>
      <c r="E9" s="12">
        <v>50</v>
      </c>
      <c r="F9" s="12">
        <v>0</v>
      </c>
      <c r="G9" s="12">
        <f t="shared" si="0"/>
        <v>100</v>
      </c>
      <c r="H9" s="12">
        <f t="shared" si="1"/>
        <v>10</v>
      </c>
      <c r="I9" s="12">
        <v>6</v>
      </c>
      <c r="J9" s="13" t="s">
        <v>347</v>
      </c>
      <c r="K9" s="12"/>
    </row>
    <row r="10" ht="405.95" customHeight="1" spans="1:11">
      <c r="A10" s="12">
        <v>7</v>
      </c>
      <c r="B10" s="12">
        <v>24016069</v>
      </c>
      <c r="C10" s="12" t="s">
        <v>18</v>
      </c>
      <c r="D10" s="12">
        <v>50</v>
      </c>
      <c r="E10" s="12">
        <v>50</v>
      </c>
      <c r="F10" s="12">
        <v>0</v>
      </c>
      <c r="G10" s="12">
        <f t="shared" ref="G10:G48" si="2">D10+E10-F10</f>
        <v>100</v>
      </c>
      <c r="H10" s="12">
        <f t="shared" ref="H10:H44" si="3">G10*0.1</f>
        <v>10</v>
      </c>
      <c r="I10" s="12">
        <v>7</v>
      </c>
      <c r="J10" s="18" t="s">
        <v>348</v>
      </c>
      <c r="K10" s="12"/>
    </row>
    <row r="11" ht="222" customHeight="1" spans="1:11">
      <c r="A11" s="12">
        <v>8</v>
      </c>
      <c r="B11" s="12">
        <v>24016041</v>
      </c>
      <c r="C11" s="12" t="s">
        <v>19</v>
      </c>
      <c r="D11" s="12">
        <v>50</v>
      </c>
      <c r="E11" s="12">
        <v>50</v>
      </c>
      <c r="F11" s="12">
        <v>0</v>
      </c>
      <c r="G11" s="12">
        <f t="shared" si="2"/>
        <v>100</v>
      </c>
      <c r="H11" s="12">
        <f t="shared" si="3"/>
        <v>10</v>
      </c>
      <c r="I11" s="12">
        <v>8</v>
      </c>
      <c r="J11" s="13" t="s">
        <v>349</v>
      </c>
      <c r="K11" s="12"/>
    </row>
    <row r="12" ht="222" customHeight="1" spans="1:11">
      <c r="A12" s="12">
        <v>9</v>
      </c>
      <c r="B12" s="12">
        <v>24016014</v>
      </c>
      <c r="C12" s="12" t="s">
        <v>20</v>
      </c>
      <c r="D12" s="12">
        <v>50</v>
      </c>
      <c r="E12" s="12">
        <v>50</v>
      </c>
      <c r="F12" s="12">
        <v>0</v>
      </c>
      <c r="G12" s="12">
        <f t="shared" si="2"/>
        <v>100</v>
      </c>
      <c r="H12" s="12">
        <f t="shared" si="3"/>
        <v>10</v>
      </c>
      <c r="I12" s="12">
        <v>9</v>
      </c>
      <c r="J12" s="13" t="s">
        <v>350</v>
      </c>
      <c r="K12" s="12"/>
    </row>
    <row r="13" ht="222" customHeight="1" spans="1:11">
      <c r="A13" s="12">
        <v>10</v>
      </c>
      <c r="B13" s="16">
        <v>24016007</v>
      </c>
      <c r="C13" s="17" t="s">
        <v>21</v>
      </c>
      <c r="D13" s="12">
        <v>50</v>
      </c>
      <c r="E13" s="12">
        <v>50</v>
      </c>
      <c r="F13" s="12">
        <v>0</v>
      </c>
      <c r="G13" s="12">
        <f t="shared" si="2"/>
        <v>100</v>
      </c>
      <c r="H13" s="12">
        <f t="shared" si="3"/>
        <v>10</v>
      </c>
      <c r="I13" s="12">
        <v>10</v>
      </c>
      <c r="J13" s="13" t="s">
        <v>351</v>
      </c>
      <c r="K13" s="12"/>
    </row>
    <row r="14" ht="378.75" customHeight="1" spans="1:11">
      <c r="A14" s="12">
        <v>11</v>
      </c>
      <c r="B14" s="19">
        <v>24016061</v>
      </c>
      <c r="C14" s="19" t="s">
        <v>22</v>
      </c>
      <c r="D14" s="12">
        <v>50</v>
      </c>
      <c r="E14" s="12">
        <v>50</v>
      </c>
      <c r="F14" s="12">
        <v>0</v>
      </c>
      <c r="G14" s="12">
        <f t="shared" si="2"/>
        <v>100</v>
      </c>
      <c r="H14" s="12">
        <f t="shared" si="3"/>
        <v>10</v>
      </c>
      <c r="I14" s="12">
        <v>11</v>
      </c>
      <c r="J14" s="13" t="s">
        <v>352</v>
      </c>
      <c r="K14" s="12"/>
    </row>
    <row r="15" ht="232.5" customHeight="1" spans="1:11">
      <c r="A15" s="12">
        <v>12</v>
      </c>
      <c r="B15" s="12">
        <v>24016036</v>
      </c>
      <c r="C15" s="12" t="s">
        <v>23</v>
      </c>
      <c r="D15" s="12">
        <v>50</v>
      </c>
      <c r="E15" s="12">
        <v>50</v>
      </c>
      <c r="F15" s="12">
        <v>0</v>
      </c>
      <c r="G15" s="12">
        <f t="shared" si="2"/>
        <v>100</v>
      </c>
      <c r="H15" s="12">
        <f t="shared" si="3"/>
        <v>10</v>
      </c>
      <c r="I15" s="12">
        <v>12</v>
      </c>
      <c r="J15" s="13" t="s">
        <v>353</v>
      </c>
      <c r="K15" s="12"/>
    </row>
    <row r="16" ht="299.05" customHeight="1" spans="1:11">
      <c r="A16" s="12">
        <v>13</v>
      </c>
      <c r="B16" s="12">
        <v>24016095</v>
      </c>
      <c r="C16" s="12" t="s">
        <v>24</v>
      </c>
      <c r="D16" s="12">
        <v>50</v>
      </c>
      <c r="E16" s="12">
        <v>50</v>
      </c>
      <c r="F16" s="12">
        <v>0</v>
      </c>
      <c r="G16" s="12">
        <f t="shared" si="2"/>
        <v>100</v>
      </c>
      <c r="H16" s="12">
        <f t="shared" si="3"/>
        <v>10</v>
      </c>
      <c r="I16" s="12">
        <v>13</v>
      </c>
      <c r="J16" s="18" t="s">
        <v>354</v>
      </c>
      <c r="K16" s="12"/>
    </row>
    <row r="17" ht="232.5" customHeight="1" spans="1:11">
      <c r="A17" s="12">
        <v>14</v>
      </c>
      <c r="B17" s="12">
        <v>24016082</v>
      </c>
      <c r="C17" s="12" t="s">
        <v>25</v>
      </c>
      <c r="D17" s="12">
        <v>50</v>
      </c>
      <c r="E17" s="12">
        <v>50</v>
      </c>
      <c r="F17" s="12">
        <v>0</v>
      </c>
      <c r="G17" s="12">
        <f t="shared" si="2"/>
        <v>100</v>
      </c>
      <c r="H17" s="12">
        <f t="shared" si="3"/>
        <v>10</v>
      </c>
      <c r="I17" s="12">
        <v>14</v>
      </c>
      <c r="J17" s="13" t="s">
        <v>355</v>
      </c>
      <c r="K17" s="12"/>
    </row>
    <row r="18" ht="232.5" customHeight="1" spans="1:11">
      <c r="A18" s="12">
        <v>15</v>
      </c>
      <c r="B18" s="19">
        <v>24016003</v>
      </c>
      <c r="C18" s="19" t="s">
        <v>27</v>
      </c>
      <c r="D18" s="12">
        <v>50</v>
      </c>
      <c r="E18" s="12">
        <v>50</v>
      </c>
      <c r="F18" s="19">
        <v>0</v>
      </c>
      <c r="G18" s="12">
        <f t="shared" si="2"/>
        <v>100</v>
      </c>
      <c r="H18" s="12">
        <f t="shared" si="3"/>
        <v>10</v>
      </c>
      <c r="I18" s="12">
        <v>15</v>
      </c>
      <c r="J18" s="18" t="s">
        <v>356</v>
      </c>
      <c r="K18" s="12"/>
    </row>
    <row r="19" ht="232.5" customHeight="1" spans="1:11">
      <c r="A19" s="12">
        <v>16</v>
      </c>
      <c r="B19" s="12">
        <v>24016031</v>
      </c>
      <c r="C19" s="12" t="s">
        <v>28</v>
      </c>
      <c r="D19" s="12">
        <v>50</v>
      </c>
      <c r="E19" s="12">
        <v>50</v>
      </c>
      <c r="F19" s="12">
        <v>0</v>
      </c>
      <c r="G19" s="12">
        <f t="shared" si="2"/>
        <v>100</v>
      </c>
      <c r="H19" s="12">
        <f t="shared" si="3"/>
        <v>10</v>
      </c>
      <c r="I19" s="12">
        <v>16</v>
      </c>
      <c r="J19" s="13" t="s">
        <v>357</v>
      </c>
      <c r="K19" s="12"/>
    </row>
    <row r="20" ht="232.5" customHeight="1" spans="1:11">
      <c r="A20" s="12">
        <v>17</v>
      </c>
      <c r="B20" s="19">
        <v>24016030</v>
      </c>
      <c r="C20" s="19" t="s">
        <v>30</v>
      </c>
      <c r="D20" s="12">
        <v>50</v>
      </c>
      <c r="E20" s="12">
        <v>50</v>
      </c>
      <c r="F20" s="19">
        <v>0</v>
      </c>
      <c r="G20" s="12">
        <f t="shared" si="2"/>
        <v>100</v>
      </c>
      <c r="H20" s="12">
        <f t="shared" si="3"/>
        <v>10</v>
      </c>
      <c r="I20" s="12">
        <v>17</v>
      </c>
      <c r="J20" s="18" t="s">
        <v>358</v>
      </c>
      <c r="K20" s="12"/>
    </row>
    <row r="21" ht="232.5" customHeight="1" spans="1:11">
      <c r="A21" s="12">
        <v>18</v>
      </c>
      <c r="B21" s="12">
        <v>24016068</v>
      </c>
      <c r="C21" s="12" t="s">
        <v>31</v>
      </c>
      <c r="D21" s="12">
        <v>50</v>
      </c>
      <c r="E21" s="12">
        <v>50</v>
      </c>
      <c r="F21" s="12">
        <v>0</v>
      </c>
      <c r="G21" s="12">
        <f t="shared" si="2"/>
        <v>100</v>
      </c>
      <c r="H21" s="12" t="e" cm="1">
        <f t="array" ref="H21">J16:J16*0.1</f>
        <v>#VALUE!</v>
      </c>
      <c r="I21" s="12">
        <v>18</v>
      </c>
      <c r="J21" s="18" t="s">
        <v>359</v>
      </c>
      <c r="K21" s="12"/>
    </row>
    <row r="22" ht="232.5" customHeight="1" spans="1:11">
      <c r="A22" s="12">
        <v>19</v>
      </c>
      <c r="B22" s="12">
        <v>24016071</v>
      </c>
      <c r="C22" s="12" t="s">
        <v>35</v>
      </c>
      <c r="D22" s="12">
        <v>50</v>
      </c>
      <c r="E22" s="12">
        <v>50</v>
      </c>
      <c r="F22" s="12">
        <v>0</v>
      </c>
      <c r="G22" s="12">
        <f t="shared" si="2"/>
        <v>100</v>
      </c>
      <c r="H22" s="12">
        <f t="shared" si="3"/>
        <v>10</v>
      </c>
      <c r="I22" s="12">
        <v>19</v>
      </c>
      <c r="J22" s="13" t="s">
        <v>360</v>
      </c>
      <c r="K22" s="12"/>
    </row>
    <row r="23" ht="288.1" customHeight="1" spans="1:11">
      <c r="A23" s="12">
        <v>20</v>
      </c>
      <c r="B23" s="12">
        <v>24016073</v>
      </c>
      <c r="C23" s="12" t="s">
        <v>16</v>
      </c>
      <c r="D23" s="12">
        <v>50</v>
      </c>
      <c r="E23" s="12">
        <v>44</v>
      </c>
      <c r="F23" s="12">
        <v>0</v>
      </c>
      <c r="G23" s="12">
        <f t="shared" si="2"/>
        <v>94</v>
      </c>
      <c r="H23" s="12">
        <f t="shared" si="3"/>
        <v>9.4</v>
      </c>
      <c r="I23" s="12">
        <v>20</v>
      </c>
      <c r="J23" s="20" t="s">
        <v>361</v>
      </c>
      <c r="K23" s="12"/>
    </row>
    <row r="24" ht="186.55" customHeight="1" spans="1:11">
      <c r="A24" s="12">
        <v>21</v>
      </c>
      <c r="B24" s="19">
        <v>24016088</v>
      </c>
      <c r="C24" s="19" t="s">
        <v>26</v>
      </c>
      <c r="D24" s="12">
        <v>50</v>
      </c>
      <c r="E24" s="12">
        <v>40.5</v>
      </c>
      <c r="F24" s="19">
        <v>0</v>
      </c>
      <c r="G24" s="12">
        <f t="shared" si="2"/>
        <v>90.5</v>
      </c>
      <c r="H24" s="12">
        <f t="shared" si="3"/>
        <v>9.05</v>
      </c>
      <c r="I24" s="12">
        <v>21</v>
      </c>
      <c r="J24" s="18" t="s">
        <v>362</v>
      </c>
      <c r="K24" s="12"/>
    </row>
    <row r="25" ht="186.55" customHeight="1" spans="1:11">
      <c r="A25" s="12">
        <v>22</v>
      </c>
      <c r="B25" s="12">
        <v>24016057</v>
      </c>
      <c r="C25" s="12" t="s">
        <v>38</v>
      </c>
      <c r="D25" s="12">
        <v>50</v>
      </c>
      <c r="E25" s="12">
        <v>35</v>
      </c>
      <c r="F25" s="12">
        <v>0</v>
      </c>
      <c r="G25" s="12">
        <f t="shared" si="2"/>
        <v>85</v>
      </c>
      <c r="H25" s="12">
        <f t="shared" si="3"/>
        <v>8.5</v>
      </c>
      <c r="I25" s="12">
        <v>22</v>
      </c>
      <c r="J25" s="18" t="s">
        <v>363</v>
      </c>
      <c r="K25" s="12"/>
    </row>
    <row r="26" ht="186.55" customHeight="1" spans="1:11">
      <c r="A26" s="12">
        <v>23</v>
      </c>
      <c r="B26" s="12">
        <v>24016094</v>
      </c>
      <c r="C26" s="12" t="s">
        <v>40</v>
      </c>
      <c r="D26" s="12">
        <v>50</v>
      </c>
      <c r="E26" s="12">
        <v>32</v>
      </c>
      <c r="F26" s="12">
        <v>0</v>
      </c>
      <c r="G26" s="12">
        <f t="shared" si="2"/>
        <v>82</v>
      </c>
      <c r="H26" s="12">
        <f t="shared" si="3"/>
        <v>8.2</v>
      </c>
      <c r="I26" s="12">
        <v>23</v>
      </c>
      <c r="J26" s="13" t="s">
        <v>364</v>
      </c>
      <c r="K26" s="12"/>
    </row>
    <row r="27" ht="186.55" customHeight="1" spans="1:11">
      <c r="A27" s="12">
        <v>24</v>
      </c>
      <c r="B27" s="12">
        <v>24016043</v>
      </c>
      <c r="C27" s="15" t="s">
        <v>66</v>
      </c>
      <c r="D27" s="12">
        <v>50</v>
      </c>
      <c r="E27" s="12">
        <v>31.5</v>
      </c>
      <c r="F27" s="12">
        <v>0</v>
      </c>
      <c r="G27" s="12">
        <f t="shared" si="2"/>
        <v>81.5</v>
      </c>
      <c r="H27" s="12">
        <f t="shared" si="3"/>
        <v>8.15</v>
      </c>
      <c r="I27" s="12">
        <v>24</v>
      </c>
      <c r="J27" s="13" t="s">
        <v>365</v>
      </c>
      <c r="K27" s="12"/>
    </row>
    <row r="28" ht="186.55" customHeight="1" spans="1:11">
      <c r="A28" s="12">
        <v>25</v>
      </c>
      <c r="B28" s="16">
        <v>24016066</v>
      </c>
      <c r="C28" s="17" t="s">
        <v>41</v>
      </c>
      <c r="D28" s="12">
        <v>50</v>
      </c>
      <c r="E28" s="12">
        <v>31</v>
      </c>
      <c r="F28" s="12">
        <v>0</v>
      </c>
      <c r="G28" s="12">
        <f t="shared" si="2"/>
        <v>81</v>
      </c>
      <c r="H28" s="12">
        <f t="shared" si="3"/>
        <v>8.1</v>
      </c>
      <c r="I28" s="12">
        <v>25</v>
      </c>
      <c r="J28" s="13" t="s">
        <v>366</v>
      </c>
      <c r="K28" s="12"/>
    </row>
    <row r="29" ht="186.55" customHeight="1" spans="1:11">
      <c r="A29" s="12">
        <v>26</v>
      </c>
      <c r="B29" s="12">
        <v>24016047</v>
      </c>
      <c r="C29" s="12" t="s">
        <v>42</v>
      </c>
      <c r="D29" s="12">
        <v>50</v>
      </c>
      <c r="E29" s="12">
        <v>31</v>
      </c>
      <c r="F29" s="12">
        <v>0</v>
      </c>
      <c r="G29" s="12">
        <f t="shared" si="2"/>
        <v>81</v>
      </c>
      <c r="H29" s="12">
        <f t="shared" si="3"/>
        <v>8.1</v>
      </c>
      <c r="I29" s="12">
        <v>26</v>
      </c>
      <c r="J29" s="18" t="s">
        <v>367</v>
      </c>
      <c r="K29" s="12"/>
    </row>
    <row r="30" ht="186.55" customHeight="1" spans="1:11">
      <c r="A30" s="12">
        <v>27</v>
      </c>
      <c r="B30" s="19">
        <v>24016011</v>
      </c>
      <c r="C30" s="19" t="s">
        <v>54</v>
      </c>
      <c r="D30" s="12">
        <v>50</v>
      </c>
      <c r="E30" s="12">
        <v>29</v>
      </c>
      <c r="F30" s="19">
        <v>0</v>
      </c>
      <c r="G30" s="12">
        <f t="shared" si="2"/>
        <v>79</v>
      </c>
      <c r="H30" s="12">
        <f t="shared" si="3"/>
        <v>7.9</v>
      </c>
      <c r="I30" s="12">
        <v>27</v>
      </c>
      <c r="J30" s="18" t="s">
        <v>368</v>
      </c>
      <c r="K30" s="12"/>
    </row>
    <row r="31" ht="186.55" customHeight="1" spans="1:11">
      <c r="A31" s="12">
        <v>28</v>
      </c>
      <c r="B31" s="12">
        <v>24016089</v>
      </c>
      <c r="C31" s="12" t="s">
        <v>74</v>
      </c>
      <c r="D31" s="12">
        <v>50</v>
      </c>
      <c r="E31" s="12">
        <v>27.5</v>
      </c>
      <c r="F31" s="12">
        <v>0</v>
      </c>
      <c r="G31" s="12">
        <f t="shared" si="2"/>
        <v>77.5</v>
      </c>
      <c r="H31" s="12">
        <f t="shared" si="3"/>
        <v>7.75</v>
      </c>
      <c r="I31" s="12">
        <v>28</v>
      </c>
      <c r="J31" s="18" t="s">
        <v>369</v>
      </c>
      <c r="K31" s="12"/>
    </row>
    <row r="32" ht="186.55" customHeight="1" spans="1:11">
      <c r="A32" s="12">
        <v>29</v>
      </c>
      <c r="B32" s="19">
        <v>24016021</v>
      </c>
      <c r="C32" s="19" t="s">
        <v>29</v>
      </c>
      <c r="D32" s="12">
        <v>50</v>
      </c>
      <c r="E32" s="12">
        <v>27</v>
      </c>
      <c r="F32" s="19">
        <v>0</v>
      </c>
      <c r="G32" s="12">
        <f t="shared" si="2"/>
        <v>77</v>
      </c>
      <c r="H32" s="12">
        <f t="shared" si="3"/>
        <v>7.7</v>
      </c>
      <c r="I32" s="12">
        <v>29</v>
      </c>
      <c r="J32" s="18" t="s">
        <v>370</v>
      </c>
      <c r="K32" s="12"/>
    </row>
    <row r="33" ht="186.55" customHeight="1" spans="1:11">
      <c r="A33" s="12">
        <v>30</v>
      </c>
      <c r="B33" s="12">
        <v>24016080</v>
      </c>
      <c r="C33" s="15" t="s">
        <v>36</v>
      </c>
      <c r="D33" s="12">
        <v>50</v>
      </c>
      <c r="E33" s="12">
        <v>25</v>
      </c>
      <c r="F33" s="12">
        <v>0</v>
      </c>
      <c r="G33" s="12">
        <f t="shared" si="2"/>
        <v>75</v>
      </c>
      <c r="H33" s="12">
        <f t="shared" si="3"/>
        <v>7.5</v>
      </c>
      <c r="I33" s="12">
        <v>30</v>
      </c>
      <c r="J33" s="13" t="s">
        <v>371</v>
      </c>
      <c r="K33" s="12"/>
    </row>
    <row r="34" ht="222.2" customHeight="1" spans="1:11">
      <c r="A34" s="12">
        <v>31</v>
      </c>
      <c r="B34" s="12">
        <v>24016108</v>
      </c>
      <c r="C34" s="15" t="s">
        <v>49</v>
      </c>
      <c r="D34" s="12">
        <v>50</v>
      </c>
      <c r="E34" s="12">
        <v>25</v>
      </c>
      <c r="F34" s="12">
        <v>0</v>
      </c>
      <c r="G34" s="12">
        <f t="shared" si="2"/>
        <v>75</v>
      </c>
      <c r="H34" s="12">
        <f t="shared" si="3"/>
        <v>7.5</v>
      </c>
      <c r="I34" s="12">
        <v>31</v>
      </c>
      <c r="J34" s="18" t="s">
        <v>372</v>
      </c>
      <c r="K34" s="12"/>
    </row>
    <row r="35" ht="222.2" customHeight="1" spans="1:11">
      <c r="A35" s="12">
        <v>32</v>
      </c>
      <c r="B35" s="12">
        <v>24016032</v>
      </c>
      <c r="C35" s="12" t="s">
        <v>64</v>
      </c>
      <c r="D35" s="12">
        <v>50</v>
      </c>
      <c r="E35" s="12">
        <v>24</v>
      </c>
      <c r="F35" s="12">
        <v>0</v>
      </c>
      <c r="G35" s="12">
        <f t="shared" si="2"/>
        <v>74</v>
      </c>
      <c r="H35" s="12">
        <f t="shared" si="3"/>
        <v>7.4</v>
      </c>
      <c r="I35" s="12">
        <v>32</v>
      </c>
      <c r="J35" s="18" t="s">
        <v>373</v>
      </c>
      <c r="K35" s="12"/>
    </row>
    <row r="36" ht="186.55" customHeight="1" spans="1:11">
      <c r="A36" s="12">
        <v>33</v>
      </c>
      <c r="B36" s="12">
        <v>24016083</v>
      </c>
      <c r="C36" s="12" t="s">
        <v>83</v>
      </c>
      <c r="D36" s="12">
        <v>50</v>
      </c>
      <c r="E36" s="12">
        <v>24</v>
      </c>
      <c r="F36" s="12">
        <v>0</v>
      </c>
      <c r="G36" s="12">
        <f t="shared" si="2"/>
        <v>74</v>
      </c>
      <c r="H36" s="12">
        <f t="shared" si="3"/>
        <v>7.4</v>
      </c>
      <c r="I36" s="12">
        <v>33</v>
      </c>
      <c r="J36" s="13" t="s">
        <v>374</v>
      </c>
      <c r="K36" s="12"/>
    </row>
    <row r="37" ht="186.55" customHeight="1" spans="1:11">
      <c r="A37" s="12">
        <v>34</v>
      </c>
      <c r="B37" s="12">
        <v>24065020</v>
      </c>
      <c r="C37" s="12" t="s">
        <v>32</v>
      </c>
      <c r="D37" s="12">
        <v>50</v>
      </c>
      <c r="E37" s="12">
        <v>23</v>
      </c>
      <c r="F37" s="12">
        <v>0</v>
      </c>
      <c r="G37" s="12">
        <f t="shared" si="2"/>
        <v>73</v>
      </c>
      <c r="H37" s="12">
        <f t="shared" si="3"/>
        <v>7.3</v>
      </c>
      <c r="I37" s="12">
        <v>34</v>
      </c>
      <c r="J37" s="18" t="s">
        <v>375</v>
      </c>
      <c r="K37" s="12"/>
    </row>
    <row r="38" ht="186.55" customHeight="1" spans="1:11">
      <c r="A38" s="12">
        <v>35</v>
      </c>
      <c r="B38" s="12">
        <v>24065049</v>
      </c>
      <c r="C38" s="12" t="s">
        <v>37</v>
      </c>
      <c r="D38" s="12">
        <v>50</v>
      </c>
      <c r="E38" s="12">
        <v>23</v>
      </c>
      <c r="F38" s="12">
        <v>0</v>
      </c>
      <c r="G38" s="12">
        <f t="shared" si="2"/>
        <v>73</v>
      </c>
      <c r="H38" s="12">
        <f t="shared" si="3"/>
        <v>7.3</v>
      </c>
      <c r="I38" s="12">
        <v>35</v>
      </c>
      <c r="J38" s="18" t="s">
        <v>376</v>
      </c>
      <c r="K38" s="12"/>
    </row>
    <row r="39" ht="118.15" customHeight="1" spans="1:11">
      <c r="A39" s="12">
        <v>36</v>
      </c>
      <c r="B39" s="12">
        <v>24016072</v>
      </c>
      <c r="C39" s="12" t="s">
        <v>57</v>
      </c>
      <c r="D39" s="12">
        <v>50</v>
      </c>
      <c r="E39" s="12">
        <v>22</v>
      </c>
      <c r="F39" s="12">
        <v>0</v>
      </c>
      <c r="G39" s="12">
        <f t="shared" si="2"/>
        <v>72</v>
      </c>
      <c r="H39" s="12">
        <f t="shared" si="3"/>
        <v>7.2</v>
      </c>
      <c r="I39" s="12">
        <v>36</v>
      </c>
      <c r="J39" s="13" t="s">
        <v>377</v>
      </c>
      <c r="K39" s="12"/>
    </row>
    <row r="40" ht="118.15" customHeight="1" spans="1:11">
      <c r="A40" s="12">
        <v>37</v>
      </c>
      <c r="B40" s="12">
        <v>24016024</v>
      </c>
      <c r="C40" s="15" t="s">
        <v>63</v>
      </c>
      <c r="D40" s="12">
        <v>50</v>
      </c>
      <c r="E40" s="12">
        <v>22</v>
      </c>
      <c r="F40" s="12">
        <v>0</v>
      </c>
      <c r="G40" s="12">
        <f t="shared" si="2"/>
        <v>72</v>
      </c>
      <c r="H40" s="12">
        <f t="shared" si="3"/>
        <v>7.2</v>
      </c>
      <c r="I40" s="12">
        <v>37</v>
      </c>
      <c r="J40" s="18" t="s">
        <v>378</v>
      </c>
      <c r="K40" s="12"/>
    </row>
    <row r="41" ht="152.8" customHeight="1" spans="1:11">
      <c r="A41" s="12">
        <v>38</v>
      </c>
      <c r="B41" s="12">
        <v>24016123</v>
      </c>
      <c r="C41" s="12" t="s">
        <v>77</v>
      </c>
      <c r="D41" s="12">
        <v>50</v>
      </c>
      <c r="E41" s="12">
        <v>21</v>
      </c>
      <c r="F41" s="12">
        <v>0</v>
      </c>
      <c r="G41" s="12">
        <f t="shared" si="2"/>
        <v>71</v>
      </c>
      <c r="H41" s="12">
        <f t="shared" si="3"/>
        <v>7.1</v>
      </c>
      <c r="I41" s="12">
        <v>38</v>
      </c>
      <c r="J41" s="13" t="s">
        <v>379</v>
      </c>
      <c r="K41" s="12"/>
    </row>
    <row r="42" ht="155.65" customHeight="1" spans="1:11">
      <c r="A42" s="12">
        <v>39</v>
      </c>
      <c r="B42" s="12">
        <v>24016117</v>
      </c>
      <c r="C42" s="15" t="s">
        <v>131</v>
      </c>
      <c r="D42" s="12">
        <v>50</v>
      </c>
      <c r="E42" s="12">
        <v>21</v>
      </c>
      <c r="F42" s="12">
        <v>0</v>
      </c>
      <c r="G42" s="12">
        <f t="shared" si="2"/>
        <v>71</v>
      </c>
      <c r="H42" s="12">
        <f t="shared" si="3"/>
        <v>7.1</v>
      </c>
      <c r="I42" s="12">
        <v>39</v>
      </c>
      <c r="J42" s="18" t="s">
        <v>380</v>
      </c>
      <c r="K42" s="12"/>
    </row>
    <row r="43" ht="149.05" customHeight="1" spans="1:11">
      <c r="A43" s="12">
        <v>40</v>
      </c>
      <c r="B43" s="12">
        <v>24016128</v>
      </c>
      <c r="C43" s="15" t="s">
        <v>44</v>
      </c>
      <c r="D43" s="12">
        <v>50</v>
      </c>
      <c r="E43" s="12">
        <v>20</v>
      </c>
      <c r="F43" s="12">
        <v>0</v>
      </c>
      <c r="G43" s="12">
        <f t="shared" si="2"/>
        <v>70</v>
      </c>
      <c r="H43" s="12">
        <f t="shared" si="3"/>
        <v>7</v>
      </c>
      <c r="I43" s="12">
        <v>40</v>
      </c>
      <c r="J43" s="13" t="s">
        <v>381</v>
      </c>
      <c r="K43" s="12"/>
    </row>
    <row r="44" ht="118.15" customHeight="1" spans="1:11">
      <c r="A44" s="12">
        <v>41</v>
      </c>
      <c r="B44" s="19">
        <v>24016006</v>
      </c>
      <c r="C44" s="19" t="s">
        <v>43</v>
      </c>
      <c r="D44" s="12">
        <v>50</v>
      </c>
      <c r="E44" s="12">
        <v>19</v>
      </c>
      <c r="F44" s="19">
        <v>0</v>
      </c>
      <c r="G44" s="12">
        <f t="shared" si="2"/>
        <v>69</v>
      </c>
      <c r="H44" s="12">
        <f t="shared" si="3"/>
        <v>6.9</v>
      </c>
      <c r="I44" s="12">
        <v>41</v>
      </c>
      <c r="J44" s="18" t="s">
        <v>382</v>
      </c>
      <c r="K44" s="12"/>
    </row>
    <row r="45" ht="118.15" customHeight="1" spans="1:11">
      <c r="A45" s="12">
        <v>42</v>
      </c>
      <c r="B45" s="12">
        <v>24016027</v>
      </c>
      <c r="C45" s="12" t="s">
        <v>98</v>
      </c>
      <c r="D45" s="12">
        <v>50</v>
      </c>
      <c r="E45" s="12">
        <v>18</v>
      </c>
      <c r="F45" s="12">
        <v>0</v>
      </c>
      <c r="G45" s="12">
        <f t="shared" si="2"/>
        <v>68</v>
      </c>
      <c r="H45" s="12" t="e">
        <f>J42*0.1</f>
        <v>#VALUE!</v>
      </c>
      <c r="I45" s="12">
        <v>42</v>
      </c>
      <c r="J45" s="18" t="s">
        <v>383</v>
      </c>
      <c r="K45" s="12"/>
    </row>
    <row r="46" ht="118.15" customHeight="1" spans="1:11">
      <c r="A46" s="12">
        <v>43</v>
      </c>
      <c r="B46" s="12">
        <v>24016105</v>
      </c>
      <c r="C46" s="12" t="s">
        <v>53</v>
      </c>
      <c r="D46" s="12">
        <v>50</v>
      </c>
      <c r="E46" s="12">
        <v>17.5</v>
      </c>
      <c r="F46" s="12">
        <v>0</v>
      </c>
      <c r="G46" s="12">
        <f t="shared" si="2"/>
        <v>67.5</v>
      </c>
      <c r="H46" s="12">
        <f>G46*0.1</f>
        <v>6.75</v>
      </c>
      <c r="I46" s="12">
        <v>43</v>
      </c>
      <c r="J46" s="13" t="s">
        <v>384</v>
      </c>
      <c r="K46" s="12"/>
    </row>
    <row r="47" ht="118.15" customHeight="1" spans="1:11">
      <c r="A47" s="12">
        <v>44</v>
      </c>
      <c r="B47" s="19">
        <v>24016025</v>
      </c>
      <c r="C47" s="19" t="s">
        <v>33</v>
      </c>
      <c r="D47" s="12">
        <v>50</v>
      </c>
      <c r="E47" s="12">
        <v>17</v>
      </c>
      <c r="F47" s="19">
        <v>0</v>
      </c>
      <c r="G47" s="12">
        <f t="shared" si="2"/>
        <v>67</v>
      </c>
      <c r="H47" s="12">
        <f>G47*0.1</f>
        <v>6.7</v>
      </c>
      <c r="I47" s="12">
        <v>44</v>
      </c>
      <c r="J47" s="13" t="s">
        <v>385</v>
      </c>
      <c r="K47" s="12"/>
    </row>
    <row r="48" ht="118.15" customHeight="1" spans="1:11">
      <c r="A48" s="12">
        <v>45</v>
      </c>
      <c r="B48" s="12">
        <v>24016097</v>
      </c>
      <c r="C48" s="12" t="s">
        <v>67</v>
      </c>
      <c r="D48" s="12">
        <v>50</v>
      </c>
      <c r="E48" s="12">
        <v>17</v>
      </c>
      <c r="F48" s="12">
        <v>0</v>
      </c>
      <c r="G48" s="12">
        <f t="shared" si="2"/>
        <v>67</v>
      </c>
      <c r="H48" s="12">
        <f>G48*0.1</f>
        <v>6.7</v>
      </c>
      <c r="I48" s="12">
        <v>45</v>
      </c>
      <c r="J48" s="13" t="s">
        <v>386</v>
      </c>
      <c r="K48" s="12"/>
    </row>
    <row r="49" ht="70.3" customHeight="1" spans="1:11">
      <c r="A49" s="12">
        <v>46</v>
      </c>
      <c r="B49" s="19">
        <v>24016092</v>
      </c>
      <c r="C49" s="19" t="s">
        <v>65</v>
      </c>
      <c r="D49" s="12">
        <v>50</v>
      </c>
      <c r="E49" s="12">
        <v>16</v>
      </c>
      <c r="F49" s="12">
        <v>0</v>
      </c>
      <c r="G49" s="12">
        <f t="shared" ref="G37:G68" si="4">D49+E49-F49</f>
        <v>66</v>
      </c>
      <c r="H49" s="12">
        <f t="shared" ref="H37:H68" si="5">G49*0.1</f>
        <v>6.6</v>
      </c>
      <c r="I49" s="12">
        <v>46</v>
      </c>
      <c r="J49" s="13" t="s">
        <v>387</v>
      </c>
      <c r="K49" s="12"/>
    </row>
    <row r="50" ht="103.15" customHeight="1" spans="1:11">
      <c r="A50" s="12">
        <v>47</v>
      </c>
      <c r="B50" s="12">
        <v>24016112</v>
      </c>
      <c r="C50" s="12" t="s">
        <v>86</v>
      </c>
      <c r="D50" s="12">
        <v>50</v>
      </c>
      <c r="E50" s="12">
        <v>15.5</v>
      </c>
      <c r="F50" s="12">
        <v>0</v>
      </c>
      <c r="G50" s="12">
        <f t="shared" si="4"/>
        <v>65.5</v>
      </c>
      <c r="H50" s="12">
        <f t="shared" si="5"/>
        <v>6.55</v>
      </c>
      <c r="I50" s="12">
        <v>47</v>
      </c>
      <c r="J50" s="13" t="s">
        <v>388</v>
      </c>
      <c r="K50" s="12"/>
    </row>
    <row r="51" ht="103.15" customHeight="1" spans="1:11">
      <c r="A51" s="12">
        <v>48</v>
      </c>
      <c r="B51" s="16">
        <v>24016058</v>
      </c>
      <c r="C51" s="17" t="s">
        <v>51</v>
      </c>
      <c r="D51" s="12">
        <v>50</v>
      </c>
      <c r="E51" s="12">
        <v>15</v>
      </c>
      <c r="F51" s="12">
        <v>0</v>
      </c>
      <c r="G51" s="12">
        <f t="shared" si="4"/>
        <v>65</v>
      </c>
      <c r="H51" s="12">
        <f t="shared" si="5"/>
        <v>6.5</v>
      </c>
      <c r="I51" s="12">
        <v>48</v>
      </c>
      <c r="J51" s="13" t="s">
        <v>389</v>
      </c>
      <c r="K51" s="12"/>
    </row>
    <row r="52" ht="70.3" customHeight="1" spans="1:11">
      <c r="A52" s="12">
        <v>49</v>
      </c>
      <c r="B52" s="12">
        <v>24016114</v>
      </c>
      <c r="C52" s="12" t="s">
        <v>103</v>
      </c>
      <c r="D52" s="12">
        <v>50</v>
      </c>
      <c r="E52" s="12">
        <v>15</v>
      </c>
      <c r="F52" s="12">
        <v>0</v>
      </c>
      <c r="G52" s="12">
        <f t="shared" si="4"/>
        <v>65</v>
      </c>
      <c r="H52" s="12">
        <f t="shared" si="5"/>
        <v>6.5</v>
      </c>
      <c r="I52" s="12">
        <v>49</v>
      </c>
      <c r="J52" s="18" t="s">
        <v>390</v>
      </c>
      <c r="K52" s="12"/>
    </row>
    <row r="53" ht="107.8" customHeight="1" spans="1:11">
      <c r="A53" s="12">
        <v>50</v>
      </c>
      <c r="B53" s="12">
        <v>24016099</v>
      </c>
      <c r="C53" s="15" t="s">
        <v>39</v>
      </c>
      <c r="D53" s="12">
        <v>50</v>
      </c>
      <c r="E53" s="12">
        <v>14</v>
      </c>
      <c r="F53" s="12">
        <v>0</v>
      </c>
      <c r="G53" s="12">
        <f t="shared" si="4"/>
        <v>64</v>
      </c>
      <c r="H53" s="12">
        <f t="shared" si="5"/>
        <v>6.4</v>
      </c>
      <c r="I53" s="12">
        <v>50</v>
      </c>
      <c r="J53" s="13" t="s">
        <v>391</v>
      </c>
      <c r="K53" s="12"/>
    </row>
    <row r="54" ht="70.3" customHeight="1" spans="1:11">
      <c r="A54" s="12">
        <v>51</v>
      </c>
      <c r="B54" s="12">
        <v>24016008</v>
      </c>
      <c r="C54" s="15" t="s">
        <v>119</v>
      </c>
      <c r="D54" s="12">
        <v>50</v>
      </c>
      <c r="E54" s="12">
        <v>13.5</v>
      </c>
      <c r="F54" s="12">
        <v>0</v>
      </c>
      <c r="G54" s="12">
        <f t="shared" si="4"/>
        <v>63.5</v>
      </c>
      <c r="H54" s="12">
        <f t="shared" si="5"/>
        <v>6.35</v>
      </c>
      <c r="I54" s="12">
        <v>51</v>
      </c>
      <c r="J54" s="13" t="s">
        <v>392</v>
      </c>
      <c r="K54" s="12"/>
    </row>
    <row r="55" ht="70.3" customHeight="1" spans="1:11">
      <c r="A55" s="12">
        <v>52</v>
      </c>
      <c r="B55" s="12">
        <v>24016064</v>
      </c>
      <c r="C55" s="12" t="s">
        <v>120</v>
      </c>
      <c r="D55" s="12">
        <v>50</v>
      </c>
      <c r="E55" s="12">
        <v>12</v>
      </c>
      <c r="F55" s="12">
        <v>0</v>
      </c>
      <c r="G55" s="12">
        <f t="shared" si="4"/>
        <v>62</v>
      </c>
      <c r="H55" s="12">
        <f t="shared" si="5"/>
        <v>6.2</v>
      </c>
      <c r="I55" s="12">
        <v>52</v>
      </c>
      <c r="J55" s="19" t="s">
        <v>393</v>
      </c>
      <c r="K55" s="12"/>
    </row>
    <row r="56" ht="110.65" customHeight="1" spans="1:11">
      <c r="A56" s="12">
        <v>53</v>
      </c>
      <c r="B56" s="12">
        <v>24016060</v>
      </c>
      <c r="C56" s="12" t="s">
        <v>52</v>
      </c>
      <c r="D56" s="12">
        <v>50</v>
      </c>
      <c r="E56" s="12">
        <v>11.5</v>
      </c>
      <c r="F56" s="12">
        <v>0</v>
      </c>
      <c r="G56" s="12">
        <f t="shared" si="4"/>
        <v>61.5</v>
      </c>
      <c r="H56" s="12">
        <f t="shared" si="5"/>
        <v>6.15</v>
      </c>
      <c r="I56" s="12">
        <v>53</v>
      </c>
      <c r="J56" s="18" t="s">
        <v>394</v>
      </c>
      <c r="K56" s="12"/>
    </row>
    <row r="57" ht="110.65" customHeight="1" spans="1:11">
      <c r="A57" s="12">
        <v>54</v>
      </c>
      <c r="B57" s="12">
        <v>24016091</v>
      </c>
      <c r="C57" s="12" t="s">
        <v>47</v>
      </c>
      <c r="D57" s="12">
        <v>50</v>
      </c>
      <c r="E57" s="12">
        <v>11</v>
      </c>
      <c r="F57" s="12">
        <v>0</v>
      </c>
      <c r="G57" s="12">
        <f t="shared" si="4"/>
        <v>61</v>
      </c>
      <c r="H57" s="12">
        <f t="shared" si="5"/>
        <v>6.1</v>
      </c>
      <c r="I57" s="12">
        <v>54</v>
      </c>
      <c r="J57" s="13" t="s">
        <v>395</v>
      </c>
      <c r="K57" s="12"/>
    </row>
    <row r="58" ht="110.65" customHeight="1" spans="1:11">
      <c r="A58" s="12">
        <v>55</v>
      </c>
      <c r="B58" s="12">
        <v>24016001</v>
      </c>
      <c r="C58" s="15" t="s">
        <v>56</v>
      </c>
      <c r="D58" s="12">
        <v>50</v>
      </c>
      <c r="E58" s="12">
        <v>11</v>
      </c>
      <c r="F58" s="12">
        <v>0</v>
      </c>
      <c r="G58" s="12">
        <f t="shared" si="4"/>
        <v>61</v>
      </c>
      <c r="H58" s="12">
        <f t="shared" si="5"/>
        <v>6.1</v>
      </c>
      <c r="I58" s="12">
        <v>55</v>
      </c>
      <c r="J58" s="18" t="s">
        <v>396</v>
      </c>
      <c r="K58" s="12"/>
    </row>
    <row r="59" ht="110.65" customHeight="1" spans="1:11">
      <c r="A59" s="12">
        <v>56</v>
      </c>
      <c r="B59" s="19">
        <v>24016075</v>
      </c>
      <c r="C59" s="19" t="s">
        <v>59</v>
      </c>
      <c r="D59" s="12">
        <v>50</v>
      </c>
      <c r="E59" s="12">
        <v>11</v>
      </c>
      <c r="F59" s="19">
        <v>0</v>
      </c>
      <c r="G59" s="12">
        <f t="shared" si="4"/>
        <v>61</v>
      </c>
      <c r="H59" s="12">
        <f t="shared" si="5"/>
        <v>6.1</v>
      </c>
      <c r="I59" s="12">
        <v>56</v>
      </c>
      <c r="J59" s="18" t="s">
        <v>397</v>
      </c>
      <c r="K59" s="12"/>
    </row>
    <row r="60" ht="70.3" customHeight="1" spans="1:11">
      <c r="A60" s="12">
        <v>57</v>
      </c>
      <c r="B60" s="12">
        <v>24024030</v>
      </c>
      <c r="C60" s="12" t="s">
        <v>69</v>
      </c>
      <c r="D60" s="12">
        <v>50</v>
      </c>
      <c r="E60" s="12">
        <v>11</v>
      </c>
      <c r="F60" s="12">
        <v>0</v>
      </c>
      <c r="G60" s="12">
        <f t="shared" si="4"/>
        <v>61</v>
      </c>
      <c r="H60" s="12">
        <f t="shared" si="5"/>
        <v>6.1</v>
      </c>
      <c r="I60" s="12">
        <v>57</v>
      </c>
      <c r="J60" s="13" t="s">
        <v>398</v>
      </c>
      <c r="K60" s="12"/>
    </row>
    <row r="61" ht="76.9" customHeight="1" spans="1:11">
      <c r="A61" s="12">
        <v>58</v>
      </c>
      <c r="B61" s="12">
        <v>24016004</v>
      </c>
      <c r="C61" s="15" t="s">
        <v>85</v>
      </c>
      <c r="D61" s="12">
        <v>50</v>
      </c>
      <c r="E61" s="12">
        <v>10.5</v>
      </c>
      <c r="F61" s="12">
        <v>0</v>
      </c>
      <c r="G61" s="12">
        <f t="shared" si="4"/>
        <v>60.5</v>
      </c>
      <c r="H61" s="12">
        <f t="shared" si="5"/>
        <v>6.05</v>
      </c>
      <c r="I61" s="12">
        <v>58</v>
      </c>
      <c r="J61" s="13" t="s">
        <v>399</v>
      </c>
      <c r="K61" s="12"/>
    </row>
    <row r="62" ht="76.9" customHeight="1" spans="1:11">
      <c r="A62" s="12">
        <v>59</v>
      </c>
      <c r="B62" s="19">
        <v>24073081</v>
      </c>
      <c r="C62" s="19" t="s">
        <v>34</v>
      </c>
      <c r="D62" s="12">
        <v>50</v>
      </c>
      <c r="E62" s="12">
        <v>10</v>
      </c>
      <c r="F62" s="19">
        <v>0</v>
      </c>
      <c r="G62" s="12">
        <f t="shared" si="4"/>
        <v>60</v>
      </c>
      <c r="H62" s="12">
        <f t="shared" si="5"/>
        <v>6</v>
      </c>
      <c r="I62" s="12">
        <v>59</v>
      </c>
      <c r="J62" s="13" t="s">
        <v>400</v>
      </c>
      <c r="K62" s="12"/>
    </row>
    <row r="63" ht="76.9" customHeight="1" spans="1:11">
      <c r="A63" s="12">
        <v>60</v>
      </c>
      <c r="B63" s="12">
        <v>24016040</v>
      </c>
      <c r="C63" s="12" t="s">
        <v>45</v>
      </c>
      <c r="D63" s="12">
        <v>50</v>
      </c>
      <c r="E63" s="12">
        <v>9.5</v>
      </c>
      <c r="F63" s="12">
        <v>0</v>
      </c>
      <c r="G63" s="12">
        <f t="shared" si="4"/>
        <v>59.5</v>
      </c>
      <c r="H63" s="12">
        <f t="shared" si="5"/>
        <v>5.95</v>
      </c>
      <c r="I63" s="12">
        <v>60</v>
      </c>
      <c r="J63" s="13" t="s">
        <v>401</v>
      </c>
      <c r="K63" s="12"/>
    </row>
    <row r="64" ht="76.9" customHeight="1" spans="1:11">
      <c r="A64" s="12">
        <v>61</v>
      </c>
      <c r="B64" s="12">
        <v>24016018</v>
      </c>
      <c r="C64" s="12" t="s">
        <v>104</v>
      </c>
      <c r="D64" s="12">
        <v>50</v>
      </c>
      <c r="E64" s="12">
        <v>9</v>
      </c>
      <c r="F64" s="12">
        <v>0</v>
      </c>
      <c r="G64" s="12">
        <f t="shared" si="4"/>
        <v>59</v>
      </c>
      <c r="H64" s="12">
        <f t="shared" si="5"/>
        <v>5.9</v>
      </c>
      <c r="I64" s="12">
        <v>61</v>
      </c>
      <c r="J64" s="18" t="s">
        <v>402</v>
      </c>
      <c r="K64" s="12"/>
    </row>
    <row r="65" ht="76.9" customHeight="1" spans="1:11">
      <c r="A65" s="12">
        <v>62</v>
      </c>
      <c r="B65" s="16">
        <v>24016045</v>
      </c>
      <c r="C65" s="17" t="s">
        <v>106</v>
      </c>
      <c r="D65" s="12">
        <v>50</v>
      </c>
      <c r="E65" s="12">
        <v>9</v>
      </c>
      <c r="F65" s="12">
        <v>0</v>
      </c>
      <c r="G65" s="12">
        <f t="shared" si="4"/>
        <v>59</v>
      </c>
      <c r="H65" s="12">
        <f t="shared" si="5"/>
        <v>5.9</v>
      </c>
      <c r="I65" s="12">
        <v>62</v>
      </c>
      <c r="J65" s="18" t="s">
        <v>403</v>
      </c>
      <c r="K65" s="12"/>
    </row>
    <row r="66" ht="76.9" customHeight="1" spans="1:11">
      <c r="A66" s="12">
        <v>63</v>
      </c>
      <c r="B66" s="12">
        <v>24016106</v>
      </c>
      <c r="C66" s="15" t="s">
        <v>110</v>
      </c>
      <c r="D66" s="12">
        <v>50</v>
      </c>
      <c r="E66" s="12">
        <v>9</v>
      </c>
      <c r="F66" s="12">
        <v>0</v>
      </c>
      <c r="G66" s="12">
        <f t="shared" si="4"/>
        <v>59</v>
      </c>
      <c r="H66" s="12">
        <f t="shared" si="5"/>
        <v>5.9</v>
      </c>
      <c r="I66" s="12">
        <v>63</v>
      </c>
      <c r="J66" s="13" t="s">
        <v>404</v>
      </c>
      <c r="K66" s="12"/>
    </row>
    <row r="67" ht="76.9" customHeight="1" spans="1:11">
      <c r="A67" s="12">
        <v>64</v>
      </c>
      <c r="B67" s="12">
        <v>24016129</v>
      </c>
      <c r="C67" s="15" t="s">
        <v>141</v>
      </c>
      <c r="D67" s="12">
        <v>50</v>
      </c>
      <c r="E67" s="12">
        <v>9</v>
      </c>
      <c r="F67" s="12">
        <v>0</v>
      </c>
      <c r="G67" s="12">
        <f t="shared" si="4"/>
        <v>59</v>
      </c>
      <c r="H67" s="12">
        <f t="shared" si="5"/>
        <v>5.9</v>
      </c>
      <c r="I67" s="12">
        <v>64</v>
      </c>
      <c r="J67" s="13" t="s">
        <v>405</v>
      </c>
      <c r="K67" s="12"/>
    </row>
    <row r="68" ht="76.9" customHeight="1" spans="1:11">
      <c r="A68" s="12">
        <v>65</v>
      </c>
      <c r="B68" s="16">
        <v>24016002</v>
      </c>
      <c r="C68" s="17" t="s">
        <v>55</v>
      </c>
      <c r="D68" s="12">
        <v>50</v>
      </c>
      <c r="E68" s="12">
        <v>8</v>
      </c>
      <c r="F68" s="12">
        <v>0</v>
      </c>
      <c r="G68" s="12">
        <f t="shared" si="4"/>
        <v>58</v>
      </c>
      <c r="H68" s="12">
        <f t="shared" si="5"/>
        <v>5.8</v>
      </c>
      <c r="I68" s="12">
        <v>65</v>
      </c>
      <c r="J68" s="19" t="s">
        <v>406</v>
      </c>
      <c r="K68" s="12"/>
    </row>
    <row r="69" ht="103.15" customHeight="1" spans="1:11">
      <c r="A69" s="12">
        <v>66</v>
      </c>
      <c r="B69" s="19">
        <v>24016101</v>
      </c>
      <c r="C69" s="19" t="s">
        <v>84</v>
      </c>
      <c r="D69" s="12">
        <v>50</v>
      </c>
      <c r="E69" s="12">
        <v>8</v>
      </c>
      <c r="F69" s="19">
        <v>0</v>
      </c>
      <c r="G69" s="12">
        <f t="shared" ref="G69:G100" si="6">D69+E69-F69</f>
        <v>58</v>
      </c>
      <c r="H69" s="12">
        <f t="shared" ref="H69:H100" si="7">G69*0.1</f>
        <v>5.8</v>
      </c>
      <c r="I69" s="12">
        <v>66</v>
      </c>
      <c r="J69" s="18" t="s">
        <v>407</v>
      </c>
      <c r="K69" s="12"/>
    </row>
    <row r="70" ht="103.15" customHeight="1" spans="1:11">
      <c r="A70" s="12">
        <v>67</v>
      </c>
      <c r="B70" s="12">
        <v>24016126</v>
      </c>
      <c r="C70" s="12" t="s">
        <v>139</v>
      </c>
      <c r="D70" s="12">
        <v>50</v>
      </c>
      <c r="E70" s="12">
        <v>8</v>
      </c>
      <c r="F70" s="12">
        <v>0</v>
      </c>
      <c r="G70" s="12">
        <f t="shared" si="6"/>
        <v>58</v>
      </c>
      <c r="H70" s="12">
        <f t="shared" si="7"/>
        <v>5.8</v>
      </c>
      <c r="I70" s="12">
        <v>67</v>
      </c>
      <c r="J70" s="13" t="s">
        <v>408</v>
      </c>
      <c r="K70" s="12"/>
    </row>
    <row r="71" ht="103.15" customHeight="1" spans="1:11">
      <c r="A71" s="12">
        <v>68</v>
      </c>
      <c r="B71" s="12">
        <v>24016116</v>
      </c>
      <c r="C71" s="12" t="s">
        <v>142</v>
      </c>
      <c r="D71" s="12">
        <v>50</v>
      </c>
      <c r="E71" s="12">
        <v>8</v>
      </c>
      <c r="F71" s="12">
        <v>0</v>
      </c>
      <c r="G71" s="12">
        <f t="shared" si="6"/>
        <v>58</v>
      </c>
      <c r="H71" s="12">
        <f t="shared" si="7"/>
        <v>5.8</v>
      </c>
      <c r="I71" s="12">
        <v>68</v>
      </c>
      <c r="J71" s="18" t="s">
        <v>409</v>
      </c>
      <c r="K71" s="12"/>
    </row>
    <row r="72" ht="103.15" customHeight="1" spans="1:11">
      <c r="A72" s="12">
        <v>69</v>
      </c>
      <c r="B72" s="19">
        <v>24016050</v>
      </c>
      <c r="C72" s="19" t="s">
        <v>68</v>
      </c>
      <c r="D72" s="12">
        <v>50</v>
      </c>
      <c r="E72" s="12">
        <v>7.5</v>
      </c>
      <c r="F72" s="19">
        <v>0</v>
      </c>
      <c r="G72" s="12">
        <f t="shared" si="6"/>
        <v>57.5</v>
      </c>
      <c r="H72" s="12">
        <f t="shared" si="7"/>
        <v>5.75</v>
      </c>
      <c r="I72" s="12">
        <v>69</v>
      </c>
      <c r="J72" s="18" t="s">
        <v>410</v>
      </c>
      <c r="K72" s="12"/>
    </row>
    <row r="73" ht="103.15" customHeight="1" spans="1:11">
      <c r="A73" s="12">
        <v>70</v>
      </c>
      <c r="B73" s="19">
        <v>24016093</v>
      </c>
      <c r="C73" s="19" t="s">
        <v>75</v>
      </c>
      <c r="D73" s="12">
        <v>50</v>
      </c>
      <c r="E73" s="12">
        <v>7</v>
      </c>
      <c r="F73" s="19">
        <v>0</v>
      </c>
      <c r="G73" s="12">
        <f t="shared" si="6"/>
        <v>57</v>
      </c>
      <c r="H73" s="12">
        <f t="shared" si="7"/>
        <v>5.7</v>
      </c>
      <c r="I73" s="12">
        <v>70</v>
      </c>
      <c r="J73" s="18" t="s">
        <v>411</v>
      </c>
      <c r="K73" s="12"/>
    </row>
    <row r="74" ht="103.15" customHeight="1" spans="1:11">
      <c r="A74" s="12">
        <v>71</v>
      </c>
      <c r="B74" s="12">
        <v>24016113</v>
      </c>
      <c r="C74" s="12" t="s">
        <v>96</v>
      </c>
      <c r="D74" s="12">
        <v>50</v>
      </c>
      <c r="E74" s="12">
        <v>7</v>
      </c>
      <c r="F74" s="12">
        <v>0</v>
      </c>
      <c r="G74" s="12">
        <f t="shared" si="6"/>
        <v>57</v>
      </c>
      <c r="H74" s="12">
        <f t="shared" si="7"/>
        <v>5.7</v>
      </c>
      <c r="I74" s="12">
        <v>71</v>
      </c>
      <c r="J74" s="18" t="s">
        <v>412</v>
      </c>
      <c r="K74" s="12"/>
    </row>
    <row r="75" ht="103.15" customHeight="1" spans="1:11">
      <c r="A75" s="12">
        <v>72</v>
      </c>
      <c r="B75" s="16">
        <v>24016055</v>
      </c>
      <c r="C75" s="17" t="s">
        <v>101</v>
      </c>
      <c r="D75" s="12">
        <v>50</v>
      </c>
      <c r="E75" s="12">
        <v>7</v>
      </c>
      <c r="F75" s="12">
        <v>0</v>
      </c>
      <c r="G75" s="12">
        <f t="shared" si="6"/>
        <v>57</v>
      </c>
      <c r="H75" s="12">
        <f t="shared" si="7"/>
        <v>5.7</v>
      </c>
      <c r="I75" s="12">
        <v>72</v>
      </c>
      <c r="J75" s="18" t="s">
        <v>413</v>
      </c>
      <c r="K75" s="12"/>
    </row>
    <row r="76" ht="103.15" customHeight="1" spans="1:11">
      <c r="A76" s="12">
        <v>73</v>
      </c>
      <c r="B76" s="12">
        <v>21105003</v>
      </c>
      <c r="C76" s="12" t="s">
        <v>102</v>
      </c>
      <c r="D76" s="12">
        <v>50</v>
      </c>
      <c r="E76" s="12">
        <v>7</v>
      </c>
      <c r="F76" s="12">
        <v>0</v>
      </c>
      <c r="G76" s="12">
        <f t="shared" si="6"/>
        <v>57</v>
      </c>
      <c r="H76" s="12">
        <f t="shared" si="7"/>
        <v>5.7</v>
      </c>
      <c r="I76" s="12">
        <v>73</v>
      </c>
      <c r="J76" s="13" t="s">
        <v>414</v>
      </c>
      <c r="K76" s="12"/>
    </row>
    <row r="77" ht="103.15" customHeight="1" spans="1:11">
      <c r="A77" s="12">
        <v>74</v>
      </c>
      <c r="B77" s="12">
        <v>24016005</v>
      </c>
      <c r="C77" s="12" t="s">
        <v>113</v>
      </c>
      <c r="D77" s="12">
        <v>50</v>
      </c>
      <c r="E77" s="12">
        <v>7</v>
      </c>
      <c r="F77" s="12">
        <v>0</v>
      </c>
      <c r="G77" s="12">
        <f t="shared" si="6"/>
        <v>57</v>
      </c>
      <c r="H77" s="12">
        <f t="shared" si="7"/>
        <v>5.7</v>
      </c>
      <c r="I77" s="12">
        <v>74</v>
      </c>
      <c r="J77" s="18" t="s">
        <v>415</v>
      </c>
      <c r="K77" s="12"/>
    </row>
    <row r="78" ht="103.15" customHeight="1" spans="1:11">
      <c r="A78" s="12">
        <v>75</v>
      </c>
      <c r="B78" s="19">
        <v>24016125</v>
      </c>
      <c r="C78" s="19" t="s">
        <v>116</v>
      </c>
      <c r="D78" s="12">
        <v>50</v>
      </c>
      <c r="E78" s="12">
        <v>7</v>
      </c>
      <c r="F78" s="19">
        <v>0</v>
      </c>
      <c r="G78" s="12">
        <f t="shared" si="6"/>
        <v>57</v>
      </c>
      <c r="H78" s="12">
        <f t="shared" si="7"/>
        <v>5.7</v>
      </c>
      <c r="I78" s="12">
        <v>75</v>
      </c>
      <c r="J78" s="18" t="s">
        <v>416</v>
      </c>
      <c r="K78" s="12"/>
    </row>
    <row r="79" ht="103.15" customHeight="1" spans="1:11">
      <c r="A79" s="12">
        <v>76</v>
      </c>
      <c r="B79" s="12">
        <v>24016052</v>
      </c>
      <c r="C79" s="12" t="s">
        <v>134</v>
      </c>
      <c r="D79" s="12">
        <v>50</v>
      </c>
      <c r="E79" s="12">
        <v>7</v>
      </c>
      <c r="F79" s="12">
        <v>0</v>
      </c>
      <c r="G79" s="12">
        <f t="shared" si="6"/>
        <v>57</v>
      </c>
      <c r="H79" s="12">
        <f t="shared" si="7"/>
        <v>5.7</v>
      </c>
      <c r="I79" s="12">
        <v>76</v>
      </c>
      <c r="J79" s="13" t="s">
        <v>417</v>
      </c>
      <c r="K79" s="12"/>
    </row>
    <row r="80" ht="103.15" customHeight="1" spans="1:11">
      <c r="A80" s="12">
        <v>77</v>
      </c>
      <c r="B80" s="19">
        <v>24016115</v>
      </c>
      <c r="C80" s="19" t="s">
        <v>148</v>
      </c>
      <c r="D80" s="12">
        <v>50</v>
      </c>
      <c r="E80" s="12">
        <v>7</v>
      </c>
      <c r="F80" s="19">
        <v>0</v>
      </c>
      <c r="G80" s="12">
        <f t="shared" si="6"/>
        <v>57</v>
      </c>
      <c r="H80" s="12">
        <f t="shared" si="7"/>
        <v>5.7</v>
      </c>
      <c r="I80" s="12">
        <v>77</v>
      </c>
      <c r="J80" s="18" t="s">
        <v>418</v>
      </c>
      <c r="K80" s="12"/>
    </row>
    <row r="81" ht="103.15" customHeight="1" spans="1:11">
      <c r="A81" s="12">
        <v>78</v>
      </c>
      <c r="B81" s="16">
        <v>24016035</v>
      </c>
      <c r="C81" s="17" t="s">
        <v>82</v>
      </c>
      <c r="D81" s="12">
        <v>50</v>
      </c>
      <c r="E81" s="12">
        <v>6.5</v>
      </c>
      <c r="F81" s="12">
        <v>0</v>
      </c>
      <c r="G81" s="12">
        <f t="shared" si="6"/>
        <v>56.5</v>
      </c>
      <c r="H81" s="12">
        <f t="shared" si="7"/>
        <v>5.65</v>
      </c>
      <c r="I81" s="12">
        <v>78</v>
      </c>
      <c r="J81" s="13" t="s">
        <v>419</v>
      </c>
      <c r="K81" s="12"/>
    </row>
    <row r="82" ht="103.15" customHeight="1" spans="1:11">
      <c r="A82" s="12">
        <v>79</v>
      </c>
      <c r="B82" s="19">
        <v>24016067</v>
      </c>
      <c r="C82" s="19" t="s">
        <v>48</v>
      </c>
      <c r="D82" s="12">
        <v>50</v>
      </c>
      <c r="E82" s="12">
        <v>6</v>
      </c>
      <c r="F82" s="19">
        <v>0</v>
      </c>
      <c r="G82" s="12">
        <f t="shared" si="6"/>
        <v>56</v>
      </c>
      <c r="H82" s="12">
        <f t="shared" si="7"/>
        <v>5.6</v>
      </c>
      <c r="I82" s="12">
        <v>79</v>
      </c>
      <c r="J82" s="13" t="s">
        <v>420</v>
      </c>
      <c r="K82" s="12"/>
    </row>
    <row r="83" ht="103.15" customHeight="1" spans="1:11">
      <c r="A83" s="12">
        <v>80</v>
      </c>
      <c r="B83" s="16">
        <v>24016020</v>
      </c>
      <c r="C83" s="17" t="s">
        <v>60</v>
      </c>
      <c r="D83" s="12">
        <v>50</v>
      </c>
      <c r="E83" s="12">
        <v>6</v>
      </c>
      <c r="F83" s="12">
        <v>0</v>
      </c>
      <c r="G83" s="12">
        <f t="shared" si="6"/>
        <v>56</v>
      </c>
      <c r="H83" s="12">
        <f t="shared" si="7"/>
        <v>5.6</v>
      </c>
      <c r="I83" s="12">
        <v>80</v>
      </c>
      <c r="J83" s="19" t="s">
        <v>421</v>
      </c>
      <c r="K83" s="12"/>
    </row>
    <row r="84" ht="103.15" customHeight="1" spans="1:11">
      <c r="A84" s="12">
        <v>81</v>
      </c>
      <c r="B84" s="12">
        <v>24016009</v>
      </c>
      <c r="C84" s="15" t="s">
        <v>62</v>
      </c>
      <c r="D84" s="12">
        <v>50</v>
      </c>
      <c r="E84" s="12">
        <v>6</v>
      </c>
      <c r="F84" s="12">
        <v>0</v>
      </c>
      <c r="G84" s="12">
        <f t="shared" si="6"/>
        <v>56</v>
      </c>
      <c r="H84" s="12">
        <f t="shared" si="7"/>
        <v>5.6</v>
      </c>
      <c r="I84" s="12">
        <v>81</v>
      </c>
      <c r="J84" s="13" t="s">
        <v>422</v>
      </c>
      <c r="K84" s="12"/>
    </row>
    <row r="85" ht="103.15" customHeight="1" spans="1:11">
      <c r="A85" s="12">
        <v>82</v>
      </c>
      <c r="B85" s="12">
        <v>24016023</v>
      </c>
      <c r="C85" s="12" t="s">
        <v>95</v>
      </c>
      <c r="D85" s="12">
        <v>50</v>
      </c>
      <c r="E85" s="12">
        <v>6</v>
      </c>
      <c r="F85" s="12">
        <v>0</v>
      </c>
      <c r="G85" s="12">
        <f t="shared" si="6"/>
        <v>56</v>
      </c>
      <c r="H85" s="12">
        <f t="shared" si="7"/>
        <v>5.6</v>
      </c>
      <c r="I85" s="12">
        <v>82</v>
      </c>
      <c r="J85" s="18" t="s">
        <v>423</v>
      </c>
      <c r="K85" s="12"/>
    </row>
    <row r="86" ht="68.45" customHeight="1" spans="1:11">
      <c r="A86" s="12">
        <v>83</v>
      </c>
      <c r="B86" s="12">
        <v>24016084</v>
      </c>
      <c r="C86" s="15" t="s">
        <v>117</v>
      </c>
      <c r="D86" s="12">
        <v>50</v>
      </c>
      <c r="E86" s="12">
        <v>6</v>
      </c>
      <c r="F86" s="12">
        <v>0</v>
      </c>
      <c r="G86" s="12">
        <f t="shared" si="6"/>
        <v>56</v>
      </c>
      <c r="H86" s="12">
        <f t="shared" si="7"/>
        <v>5.6</v>
      </c>
      <c r="I86" s="12">
        <v>83</v>
      </c>
      <c r="J86" s="13" t="s">
        <v>424</v>
      </c>
      <c r="K86" s="12"/>
    </row>
    <row r="87" ht="68.45" customHeight="1" spans="1:11">
      <c r="A87" s="12">
        <v>84</v>
      </c>
      <c r="B87" s="19">
        <v>24016042</v>
      </c>
      <c r="C87" s="19" t="s">
        <v>124</v>
      </c>
      <c r="D87" s="12">
        <v>50</v>
      </c>
      <c r="E87" s="12">
        <v>6</v>
      </c>
      <c r="F87" s="19">
        <v>0</v>
      </c>
      <c r="G87" s="12">
        <f t="shared" si="6"/>
        <v>56</v>
      </c>
      <c r="H87" s="12">
        <f t="shared" si="7"/>
        <v>5.6</v>
      </c>
      <c r="I87" s="12">
        <v>84</v>
      </c>
      <c r="J87" s="18" t="s">
        <v>425</v>
      </c>
      <c r="K87" s="12"/>
    </row>
    <row r="88" ht="68.45" customHeight="1" spans="1:11">
      <c r="A88" s="12">
        <v>85</v>
      </c>
      <c r="B88" s="12">
        <v>24016019</v>
      </c>
      <c r="C88" s="12" t="s">
        <v>126</v>
      </c>
      <c r="D88" s="12">
        <v>50</v>
      </c>
      <c r="E88" s="12">
        <v>6</v>
      </c>
      <c r="F88" s="12">
        <v>0</v>
      </c>
      <c r="G88" s="12">
        <f t="shared" si="6"/>
        <v>56</v>
      </c>
      <c r="H88" s="12">
        <f t="shared" si="7"/>
        <v>5.6</v>
      </c>
      <c r="I88" s="12">
        <v>85</v>
      </c>
      <c r="J88" s="18" t="s">
        <v>426</v>
      </c>
      <c r="K88" s="12"/>
    </row>
    <row r="89" ht="68.45" customHeight="1" spans="1:11">
      <c r="A89" s="12">
        <v>86</v>
      </c>
      <c r="B89" s="12">
        <v>24016130</v>
      </c>
      <c r="C89" s="12" t="s">
        <v>133</v>
      </c>
      <c r="D89" s="12">
        <v>50</v>
      </c>
      <c r="E89" s="12">
        <v>6</v>
      </c>
      <c r="F89" s="12">
        <v>0</v>
      </c>
      <c r="G89" s="12">
        <f t="shared" si="6"/>
        <v>56</v>
      </c>
      <c r="H89" s="12">
        <f t="shared" si="7"/>
        <v>5.6</v>
      </c>
      <c r="I89" s="12">
        <v>86</v>
      </c>
      <c r="J89" s="21" t="s">
        <v>427</v>
      </c>
      <c r="K89" s="12"/>
    </row>
    <row r="90" ht="68.45" customHeight="1" spans="1:11">
      <c r="A90" s="12">
        <v>87</v>
      </c>
      <c r="B90" s="12">
        <v>24016119</v>
      </c>
      <c r="C90" s="15" t="s">
        <v>144</v>
      </c>
      <c r="D90" s="12">
        <v>50</v>
      </c>
      <c r="E90" s="12">
        <v>6</v>
      </c>
      <c r="F90" s="12">
        <v>0</v>
      </c>
      <c r="G90" s="12">
        <f t="shared" si="6"/>
        <v>56</v>
      </c>
      <c r="H90" s="12">
        <f t="shared" si="7"/>
        <v>5.6</v>
      </c>
      <c r="I90" s="12">
        <v>87</v>
      </c>
      <c r="J90" s="12" t="s">
        <v>428</v>
      </c>
      <c r="K90" s="12"/>
    </row>
    <row r="91" ht="68.45" customHeight="1" spans="1:11">
      <c r="A91" s="12">
        <v>88</v>
      </c>
      <c r="B91" s="12">
        <v>24016056</v>
      </c>
      <c r="C91" s="12" t="s">
        <v>145</v>
      </c>
      <c r="D91" s="12">
        <v>50</v>
      </c>
      <c r="E91" s="12">
        <v>6</v>
      </c>
      <c r="F91" s="12">
        <v>0</v>
      </c>
      <c r="G91" s="12">
        <f t="shared" si="6"/>
        <v>56</v>
      </c>
      <c r="H91" s="12">
        <f t="shared" si="7"/>
        <v>5.6</v>
      </c>
      <c r="I91" s="12">
        <v>88</v>
      </c>
      <c r="J91" s="18" t="s">
        <v>429</v>
      </c>
      <c r="K91" s="12"/>
    </row>
    <row r="92" ht="68.45" customHeight="1" spans="1:11">
      <c r="A92" s="12">
        <v>89</v>
      </c>
      <c r="B92" s="19">
        <v>24016034</v>
      </c>
      <c r="C92" s="19" t="s">
        <v>61</v>
      </c>
      <c r="D92" s="12">
        <v>50</v>
      </c>
      <c r="E92" s="12">
        <v>5</v>
      </c>
      <c r="F92" s="19">
        <v>0</v>
      </c>
      <c r="G92" s="12">
        <f t="shared" si="6"/>
        <v>55</v>
      </c>
      <c r="H92" s="12">
        <f t="shared" si="7"/>
        <v>5.5</v>
      </c>
      <c r="I92" s="12">
        <v>89</v>
      </c>
      <c r="J92" s="19" t="s">
        <v>430</v>
      </c>
      <c r="K92" s="12"/>
    </row>
    <row r="93" ht="68.45" customHeight="1" spans="1:11">
      <c r="A93" s="12">
        <v>90</v>
      </c>
      <c r="B93" s="12">
        <v>24016103</v>
      </c>
      <c r="C93" s="12" t="s">
        <v>128</v>
      </c>
      <c r="D93" s="12">
        <v>50</v>
      </c>
      <c r="E93" s="12">
        <v>5</v>
      </c>
      <c r="F93" s="12">
        <v>0</v>
      </c>
      <c r="G93" s="12">
        <f t="shared" si="6"/>
        <v>55</v>
      </c>
      <c r="H93" s="12">
        <f t="shared" si="7"/>
        <v>5.5</v>
      </c>
      <c r="I93" s="12">
        <v>90</v>
      </c>
      <c r="J93" s="19" t="s">
        <v>431</v>
      </c>
      <c r="K93" s="12"/>
    </row>
    <row r="94" ht="68.45" customHeight="1" spans="1:11">
      <c r="A94" s="12">
        <v>91</v>
      </c>
      <c r="B94" s="19">
        <v>24016044</v>
      </c>
      <c r="C94" s="19" t="s">
        <v>111</v>
      </c>
      <c r="D94" s="12">
        <v>50</v>
      </c>
      <c r="E94" s="12">
        <v>4</v>
      </c>
      <c r="F94" s="19">
        <v>0</v>
      </c>
      <c r="G94" s="12">
        <f t="shared" si="6"/>
        <v>54</v>
      </c>
      <c r="H94" s="12">
        <f t="shared" si="7"/>
        <v>5.4</v>
      </c>
      <c r="I94" s="12">
        <v>91</v>
      </c>
      <c r="J94" s="18" t="s">
        <v>432</v>
      </c>
      <c r="K94" s="12"/>
    </row>
    <row r="95" ht="68.45" customHeight="1" spans="1:11">
      <c r="A95" s="12">
        <v>92</v>
      </c>
      <c r="B95" s="12">
        <v>24016028</v>
      </c>
      <c r="C95" s="12" t="s">
        <v>58</v>
      </c>
      <c r="D95" s="12">
        <v>50</v>
      </c>
      <c r="E95" s="12">
        <v>3</v>
      </c>
      <c r="F95" s="12">
        <v>0</v>
      </c>
      <c r="G95" s="12">
        <f t="shared" si="6"/>
        <v>53</v>
      </c>
      <c r="H95" s="12">
        <f t="shared" si="7"/>
        <v>5.3</v>
      </c>
      <c r="I95" s="12">
        <v>92</v>
      </c>
      <c r="J95" s="13" t="s">
        <v>433</v>
      </c>
      <c r="K95" s="12"/>
    </row>
    <row r="96" ht="68.45" customHeight="1" spans="1:11">
      <c r="A96" s="12">
        <v>93</v>
      </c>
      <c r="B96" s="12">
        <v>24016033</v>
      </c>
      <c r="C96" s="15" t="s">
        <v>72</v>
      </c>
      <c r="D96" s="12">
        <v>50</v>
      </c>
      <c r="E96" s="12">
        <v>3</v>
      </c>
      <c r="F96" s="12">
        <v>0</v>
      </c>
      <c r="G96" s="12">
        <f t="shared" si="6"/>
        <v>53</v>
      </c>
      <c r="H96" s="12">
        <f t="shared" si="7"/>
        <v>5.3</v>
      </c>
      <c r="I96" s="12">
        <v>93</v>
      </c>
      <c r="J96" s="18" t="s">
        <v>434</v>
      </c>
      <c r="K96" s="12"/>
    </row>
    <row r="97" ht="68.45" customHeight="1" spans="1:11">
      <c r="A97" s="12">
        <v>94</v>
      </c>
      <c r="B97" s="12">
        <v>24016087</v>
      </c>
      <c r="C97" s="12" t="s">
        <v>79</v>
      </c>
      <c r="D97" s="12">
        <v>50</v>
      </c>
      <c r="E97" s="12">
        <v>3</v>
      </c>
      <c r="F97" s="12">
        <v>0</v>
      </c>
      <c r="G97" s="12">
        <f t="shared" si="6"/>
        <v>53</v>
      </c>
      <c r="H97" s="12">
        <f t="shared" si="7"/>
        <v>5.3</v>
      </c>
      <c r="I97" s="12">
        <v>94</v>
      </c>
      <c r="J97" s="18" t="s">
        <v>435</v>
      </c>
      <c r="K97" s="12"/>
    </row>
    <row r="98" ht="68.45" customHeight="1" spans="1:11">
      <c r="A98" s="12">
        <v>95</v>
      </c>
      <c r="B98" s="16">
        <v>24016016</v>
      </c>
      <c r="C98" s="17" t="s">
        <v>92</v>
      </c>
      <c r="D98" s="12">
        <v>50</v>
      </c>
      <c r="E98" s="12">
        <v>3</v>
      </c>
      <c r="F98" s="12">
        <v>0</v>
      </c>
      <c r="G98" s="12">
        <f t="shared" si="6"/>
        <v>53</v>
      </c>
      <c r="H98" s="12">
        <f t="shared" si="7"/>
        <v>5.3</v>
      </c>
      <c r="I98" s="12">
        <v>95</v>
      </c>
      <c r="J98" s="18" t="s">
        <v>436</v>
      </c>
      <c r="K98" s="12"/>
    </row>
    <row r="99" ht="34" customHeight="1" spans="1:11">
      <c r="A99" s="12">
        <v>96</v>
      </c>
      <c r="B99" s="16">
        <v>24016017</v>
      </c>
      <c r="C99" s="17" t="s">
        <v>105</v>
      </c>
      <c r="D99" s="12">
        <v>50</v>
      </c>
      <c r="E99" s="12">
        <v>3</v>
      </c>
      <c r="F99" s="12">
        <v>0</v>
      </c>
      <c r="G99" s="12">
        <f t="shared" si="6"/>
        <v>53</v>
      </c>
      <c r="H99" s="12">
        <f t="shared" si="7"/>
        <v>5.3</v>
      </c>
      <c r="I99" s="12">
        <v>96</v>
      </c>
      <c r="J99" s="18" t="s">
        <v>437</v>
      </c>
      <c r="K99" s="12"/>
    </row>
    <row r="100" ht="34" customHeight="1" spans="1:11">
      <c r="A100" s="12">
        <v>97</v>
      </c>
      <c r="B100" s="12">
        <v>24016079</v>
      </c>
      <c r="C100" s="12" t="s">
        <v>121</v>
      </c>
      <c r="D100" s="12">
        <v>50</v>
      </c>
      <c r="E100" s="12">
        <v>3</v>
      </c>
      <c r="F100" s="12">
        <v>0</v>
      </c>
      <c r="G100" s="12">
        <f t="shared" si="6"/>
        <v>53</v>
      </c>
      <c r="H100" s="12">
        <f t="shared" si="7"/>
        <v>5.3</v>
      </c>
      <c r="I100" s="12">
        <v>97</v>
      </c>
      <c r="J100" s="18" t="s">
        <v>438</v>
      </c>
      <c r="K100" s="12"/>
    </row>
    <row r="101" ht="34" customHeight="1" spans="1:11">
      <c r="A101" s="12">
        <v>98</v>
      </c>
      <c r="B101" s="12">
        <v>24016053</v>
      </c>
      <c r="C101" s="12" t="s">
        <v>122</v>
      </c>
      <c r="D101" s="12">
        <v>50</v>
      </c>
      <c r="E101" s="12">
        <v>3</v>
      </c>
      <c r="F101" s="12">
        <v>0</v>
      </c>
      <c r="G101" s="12">
        <f t="shared" ref="G101:G139" si="8">D101+E101-F101</f>
        <v>53</v>
      </c>
      <c r="H101" s="12">
        <f t="shared" ref="H101:H139" si="9">G101*0.1</f>
        <v>5.3</v>
      </c>
      <c r="I101" s="12">
        <v>98</v>
      </c>
      <c r="J101" s="18" t="s">
        <v>439</v>
      </c>
      <c r="K101" s="12"/>
    </row>
    <row r="102" ht="34" customHeight="1" spans="1:11">
      <c r="A102" s="12">
        <v>99</v>
      </c>
      <c r="B102" s="16">
        <v>24016026</v>
      </c>
      <c r="C102" s="17" t="s">
        <v>93</v>
      </c>
      <c r="D102" s="12">
        <v>50</v>
      </c>
      <c r="E102" s="12">
        <v>2.5</v>
      </c>
      <c r="F102" s="12">
        <v>0</v>
      </c>
      <c r="G102" s="12">
        <f t="shared" si="8"/>
        <v>52.5</v>
      </c>
      <c r="H102" s="12">
        <f t="shared" si="9"/>
        <v>5.25</v>
      </c>
      <c r="I102" s="12">
        <v>99</v>
      </c>
      <c r="J102" s="18" t="s">
        <v>440</v>
      </c>
      <c r="K102" s="12"/>
    </row>
    <row r="103" ht="34" customHeight="1" spans="1:11">
      <c r="A103" s="12">
        <v>100</v>
      </c>
      <c r="B103" s="12">
        <v>24016076</v>
      </c>
      <c r="C103" s="12" t="s">
        <v>46</v>
      </c>
      <c r="D103" s="12">
        <v>50</v>
      </c>
      <c r="E103" s="12">
        <v>2</v>
      </c>
      <c r="F103" s="12">
        <v>0</v>
      </c>
      <c r="G103" s="12">
        <f t="shared" si="8"/>
        <v>52</v>
      </c>
      <c r="H103" s="12">
        <f t="shared" si="9"/>
        <v>5.2</v>
      </c>
      <c r="I103" s="12">
        <v>100</v>
      </c>
      <c r="J103" s="18" t="s">
        <v>441</v>
      </c>
      <c r="K103" s="12"/>
    </row>
    <row r="104" ht="34" customHeight="1" spans="1:11">
      <c r="A104" s="12">
        <v>101</v>
      </c>
      <c r="B104" s="19">
        <v>24016039</v>
      </c>
      <c r="C104" s="19" t="s">
        <v>81</v>
      </c>
      <c r="D104" s="12">
        <v>50</v>
      </c>
      <c r="E104" s="12">
        <v>2</v>
      </c>
      <c r="F104" s="19">
        <v>0</v>
      </c>
      <c r="G104" s="12">
        <f t="shared" si="8"/>
        <v>52</v>
      </c>
      <c r="H104" s="12">
        <f t="shared" si="9"/>
        <v>5.2</v>
      </c>
      <c r="I104" s="12">
        <v>101</v>
      </c>
      <c r="J104" s="18" t="s">
        <v>442</v>
      </c>
      <c r="K104" s="12"/>
    </row>
    <row r="105" ht="34" customHeight="1" spans="1:11">
      <c r="A105" s="12">
        <v>102</v>
      </c>
      <c r="B105" s="12">
        <v>24016109</v>
      </c>
      <c r="C105" s="12" t="s">
        <v>89</v>
      </c>
      <c r="D105" s="12">
        <v>50</v>
      </c>
      <c r="E105" s="12">
        <v>2</v>
      </c>
      <c r="F105" s="12">
        <v>0</v>
      </c>
      <c r="G105" s="12">
        <f t="shared" si="8"/>
        <v>52</v>
      </c>
      <c r="H105" s="12">
        <f t="shared" si="9"/>
        <v>5.2</v>
      </c>
      <c r="I105" s="12">
        <v>102</v>
      </c>
      <c r="J105" s="13" t="s">
        <v>443</v>
      </c>
      <c r="K105" s="12"/>
    </row>
    <row r="106" ht="34" customHeight="1" spans="1:11">
      <c r="A106" s="12">
        <v>103</v>
      </c>
      <c r="B106" s="19">
        <v>24016054</v>
      </c>
      <c r="C106" s="19" t="s">
        <v>97</v>
      </c>
      <c r="D106" s="12">
        <v>50</v>
      </c>
      <c r="E106" s="12">
        <v>2</v>
      </c>
      <c r="F106" s="19">
        <v>0</v>
      </c>
      <c r="G106" s="12">
        <f t="shared" si="8"/>
        <v>52</v>
      </c>
      <c r="H106" s="12">
        <f t="shared" si="9"/>
        <v>5.2</v>
      </c>
      <c r="I106" s="12">
        <v>103</v>
      </c>
      <c r="J106" s="13" t="s">
        <v>444</v>
      </c>
      <c r="K106" s="12"/>
    </row>
    <row r="107" ht="34" customHeight="1" spans="1:11">
      <c r="A107" s="12">
        <v>104</v>
      </c>
      <c r="B107" s="19">
        <v>24016062</v>
      </c>
      <c r="C107" s="19" t="s">
        <v>118</v>
      </c>
      <c r="D107" s="12">
        <v>50</v>
      </c>
      <c r="E107" s="12">
        <v>2</v>
      </c>
      <c r="F107" s="19">
        <v>0</v>
      </c>
      <c r="G107" s="12">
        <f t="shared" si="8"/>
        <v>52</v>
      </c>
      <c r="H107" s="12">
        <f t="shared" si="9"/>
        <v>5.2</v>
      </c>
      <c r="I107" s="12">
        <v>104</v>
      </c>
      <c r="J107" s="18" t="s">
        <v>445</v>
      </c>
      <c r="K107" s="12"/>
    </row>
    <row r="108" ht="34" customHeight="1" spans="1:11">
      <c r="A108" s="12">
        <v>105</v>
      </c>
      <c r="B108" s="12">
        <v>24016077</v>
      </c>
      <c r="C108" s="12" t="s">
        <v>125</v>
      </c>
      <c r="D108" s="12">
        <v>50</v>
      </c>
      <c r="E108" s="12">
        <v>2</v>
      </c>
      <c r="F108" s="12">
        <v>0</v>
      </c>
      <c r="G108" s="12">
        <f t="shared" si="8"/>
        <v>52</v>
      </c>
      <c r="H108" s="12">
        <f t="shared" si="9"/>
        <v>5.2</v>
      </c>
      <c r="I108" s="12">
        <v>105</v>
      </c>
      <c r="J108" s="18" t="s">
        <v>446</v>
      </c>
      <c r="K108" s="12"/>
    </row>
    <row r="109" ht="34" customHeight="1" spans="1:11">
      <c r="A109" s="12">
        <v>106</v>
      </c>
      <c r="B109" s="16">
        <v>24016038</v>
      </c>
      <c r="C109" s="17" t="s">
        <v>146</v>
      </c>
      <c r="D109" s="12">
        <v>50</v>
      </c>
      <c r="E109" s="12">
        <v>2</v>
      </c>
      <c r="F109" s="12">
        <v>0</v>
      </c>
      <c r="G109" s="12">
        <f t="shared" si="8"/>
        <v>52</v>
      </c>
      <c r="H109" s="12">
        <f t="shared" si="9"/>
        <v>5.2</v>
      </c>
      <c r="I109" s="12">
        <v>106</v>
      </c>
      <c r="J109" s="13" t="s">
        <v>447</v>
      </c>
      <c r="K109" s="12"/>
    </row>
    <row r="110" ht="34" customHeight="1" spans="1:11">
      <c r="A110" s="12">
        <v>107</v>
      </c>
      <c r="B110" s="19">
        <v>24016111</v>
      </c>
      <c r="C110" s="19" t="s">
        <v>127</v>
      </c>
      <c r="D110" s="12">
        <v>50</v>
      </c>
      <c r="E110" s="12">
        <v>1.5</v>
      </c>
      <c r="F110" s="19">
        <v>0</v>
      </c>
      <c r="G110" s="12">
        <f t="shared" si="8"/>
        <v>51.5</v>
      </c>
      <c r="H110" s="12">
        <f t="shared" si="9"/>
        <v>5.15</v>
      </c>
      <c r="I110" s="12">
        <v>107</v>
      </c>
      <c r="J110" s="18" t="s">
        <v>448</v>
      </c>
      <c r="K110" s="12"/>
    </row>
    <row r="111" ht="34" customHeight="1" spans="1:11">
      <c r="A111" s="12">
        <v>108</v>
      </c>
      <c r="B111" s="12">
        <v>24016065</v>
      </c>
      <c r="C111" s="12" t="s">
        <v>70</v>
      </c>
      <c r="D111" s="12">
        <v>50</v>
      </c>
      <c r="E111" s="12">
        <v>1</v>
      </c>
      <c r="F111" s="12">
        <v>0</v>
      </c>
      <c r="G111" s="12">
        <f t="shared" si="8"/>
        <v>51</v>
      </c>
      <c r="H111" s="12">
        <f t="shared" si="9"/>
        <v>5.1</v>
      </c>
      <c r="I111" s="12">
        <v>108</v>
      </c>
      <c r="J111" s="19" t="s">
        <v>50</v>
      </c>
      <c r="K111" s="12"/>
    </row>
    <row r="112" ht="34" customHeight="1" spans="1:11">
      <c r="A112" s="12">
        <v>109</v>
      </c>
      <c r="B112" s="12">
        <v>24016127</v>
      </c>
      <c r="C112" s="15" t="s">
        <v>71</v>
      </c>
      <c r="D112" s="12">
        <v>50</v>
      </c>
      <c r="E112" s="12">
        <v>1</v>
      </c>
      <c r="F112" s="12">
        <v>0</v>
      </c>
      <c r="G112" s="12">
        <f t="shared" si="8"/>
        <v>51</v>
      </c>
      <c r="H112" s="12">
        <f t="shared" si="9"/>
        <v>5.1</v>
      </c>
      <c r="I112" s="12">
        <v>109</v>
      </c>
      <c r="J112" s="19" t="s">
        <v>449</v>
      </c>
      <c r="K112" s="12"/>
    </row>
    <row r="113" ht="34" customHeight="1" spans="1:11">
      <c r="A113" s="12">
        <v>110</v>
      </c>
      <c r="B113" s="12">
        <v>24016081</v>
      </c>
      <c r="C113" s="12" t="s">
        <v>73</v>
      </c>
      <c r="D113" s="12">
        <v>50</v>
      </c>
      <c r="E113" s="12">
        <v>1</v>
      </c>
      <c r="F113" s="12">
        <v>0</v>
      </c>
      <c r="G113" s="12">
        <f t="shared" si="8"/>
        <v>51</v>
      </c>
      <c r="H113" s="12">
        <f t="shared" si="9"/>
        <v>5.1</v>
      </c>
      <c r="I113" s="12">
        <v>110</v>
      </c>
      <c r="J113" s="12" t="s">
        <v>450</v>
      </c>
      <c r="K113" s="12"/>
    </row>
    <row r="114" ht="34" customHeight="1" spans="1:11">
      <c r="A114" s="12">
        <v>111</v>
      </c>
      <c r="B114" s="19">
        <v>24016059</v>
      </c>
      <c r="C114" s="19" t="s">
        <v>76</v>
      </c>
      <c r="D114" s="12">
        <v>50</v>
      </c>
      <c r="E114" s="12">
        <v>1</v>
      </c>
      <c r="F114" s="19">
        <v>0</v>
      </c>
      <c r="G114" s="12">
        <f t="shared" si="8"/>
        <v>51</v>
      </c>
      <c r="H114" s="12">
        <f t="shared" si="9"/>
        <v>5.1</v>
      </c>
      <c r="I114" s="12">
        <v>111</v>
      </c>
      <c r="J114" s="19" t="s">
        <v>451</v>
      </c>
      <c r="K114" s="12"/>
    </row>
    <row r="115" ht="34" customHeight="1" spans="1:11">
      <c r="A115" s="12">
        <v>112</v>
      </c>
      <c r="B115" s="12">
        <v>24016086</v>
      </c>
      <c r="C115" s="12" t="s">
        <v>78</v>
      </c>
      <c r="D115" s="12">
        <v>50</v>
      </c>
      <c r="E115" s="12">
        <v>1</v>
      </c>
      <c r="F115" s="12">
        <v>0</v>
      </c>
      <c r="G115" s="12">
        <f t="shared" si="8"/>
        <v>51</v>
      </c>
      <c r="H115" s="12">
        <f t="shared" si="9"/>
        <v>5.1</v>
      </c>
      <c r="I115" s="12">
        <v>112</v>
      </c>
      <c r="J115" s="22" t="s">
        <v>452</v>
      </c>
      <c r="K115" s="12"/>
    </row>
    <row r="116" ht="34" customHeight="1" spans="1:11">
      <c r="A116" s="12">
        <v>113</v>
      </c>
      <c r="B116" s="19">
        <v>24016096</v>
      </c>
      <c r="C116" s="19" t="s">
        <v>87</v>
      </c>
      <c r="D116" s="12">
        <v>50</v>
      </c>
      <c r="E116" s="12">
        <v>1</v>
      </c>
      <c r="F116" s="19">
        <v>0</v>
      </c>
      <c r="G116" s="12">
        <f t="shared" si="8"/>
        <v>51</v>
      </c>
      <c r="H116" s="12">
        <f t="shared" si="9"/>
        <v>5.1</v>
      </c>
      <c r="I116" s="12">
        <v>113</v>
      </c>
      <c r="J116" s="12" t="s">
        <v>453</v>
      </c>
      <c r="K116" s="12"/>
    </row>
    <row r="117" ht="34" customHeight="1" spans="1:11">
      <c r="A117" s="12">
        <v>114</v>
      </c>
      <c r="B117" s="19">
        <v>24016085</v>
      </c>
      <c r="C117" s="19" t="s">
        <v>90</v>
      </c>
      <c r="D117" s="12">
        <v>50</v>
      </c>
      <c r="E117" s="12">
        <v>1</v>
      </c>
      <c r="F117" s="19">
        <v>0</v>
      </c>
      <c r="G117" s="12">
        <f t="shared" si="8"/>
        <v>51</v>
      </c>
      <c r="H117" s="12">
        <f t="shared" si="9"/>
        <v>5.1</v>
      </c>
      <c r="I117" s="12">
        <v>114</v>
      </c>
      <c r="J117" s="12" t="s">
        <v>451</v>
      </c>
      <c r="K117" s="12"/>
    </row>
    <row r="118" ht="34" customHeight="1" spans="1:11">
      <c r="A118" s="12">
        <v>115</v>
      </c>
      <c r="B118" s="16">
        <v>24016063</v>
      </c>
      <c r="C118" s="17" t="s">
        <v>94</v>
      </c>
      <c r="D118" s="12">
        <v>50</v>
      </c>
      <c r="E118" s="12">
        <v>1</v>
      </c>
      <c r="F118" s="12">
        <v>0</v>
      </c>
      <c r="G118" s="12">
        <f t="shared" si="8"/>
        <v>51</v>
      </c>
      <c r="H118" s="12">
        <f t="shared" si="9"/>
        <v>5.1</v>
      </c>
      <c r="I118" s="12">
        <v>115</v>
      </c>
      <c r="J118" s="18" t="s">
        <v>454</v>
      </c>
      <c r="K118" s="12"/>
    </row>
    <row r="119" ht="34" customHeight="1" spans="1:11">
      <c r="A119" s="12">
        <v>116</v>
      </c>
      <c r="B119" s="16">
        <v>24016049</v>
      </c>
      <c r="C119" s="17" t="s">
        <v>100</v>
      </c>
      <c r="D119" s="12">
        <v>50</v>
      </c>
      <c r="E119" s="12">
        <v>1</v>
      </c>
      <c r="F119" s="12">
        <v>0</v>
      </c>
      <c r="G119" s="12">
        <f t="shared" si="8"/>
        <v>51</v>
      </c>
      <c r="H119" s="12">
        <f t="shared" si="9"/>
        <v>5.1</v>
      </c>
      <c r="I119" s="12">
        <v>116</v>
      </c>
      <c r="J119" s="19" t="s">
        <v>455</v>
      </c>
      <c r="K119" s="12"/>
    </row>
    <row r="120" ht="34" customHeight="1" spans="1:11">
      <c r="A120" s="12">
        <v>117</v>
      </c>
      <c r="B120" s="12">
        <v>24016110</v>
      </c>
      <c r="C120" s="12" t="s">
        <v>108</v>
      </c>
      <c r="D120" s="12">
        <v>50</v>
      </c>
      <c r="E120" s="12">
        <v>1</v>
      </c>
      <c r="F120" s="12">
        <v>0</v>
      </c>
      <c r="G120" s="12">
        <f t="shared" si="8"/>
        <v>51</v>
      </c>
      <c r="H120" s="12">
        <f t="shared" si="9"/>
        <v>5.1</v>
      </c>
      <c r="I120" s="12">
        <v>117</v>
      </c>
      <c r="J120" s="12" t="s">
        <v>455</v>
      </c>
      <c r="K120" s="12"/>
    </row>
    <row r="121" ht="34" customHeight="1" spans="1:11">
      <c r="A121" s="12">
        <v>118</v>
      </c>
      <c r="B121" s="16">
        <v>24016029</v>
      </c>
      <c r="C121" s="17" t="s">
        <v>112</v>
      </c>
      <c r="D121" s="12">
        <v>50</v>
      </c>
      <c r="E121" s="12">
        <v>1</v>
      </c>
      <c r="F121" s="12">
        <v>0</v>
      </c>
      <c r="G121" s="12">
        <f t="shared" si="8"/>
        <v>51</v>
      </c>
      <c r="H121" s="12">
        <f t="shared" si="9"/>
        <v>5.1</v>
      </c>
      <c r="I121" s="12">
        <v>118</v>
      </c>
      <c r="J121" s="12" t="s">
        <v>455</v>
      </c>
      <c r="K121" s="12"/>
    </row>
    <row r="122" ht="34" customHeight="1" spans="1:11">
      <c r="A122" s="12">
        <v>119</v>
      </c>
      <c r="B122" s="12">
        <v>24016051</v>
      </c>
      <c r="C122" s="12" t="s">
        <v>114</v>
      </c>
      <c r="D122" s="12">
        <v>50</v>
      </c>
      <c r="E122" s="12">
        <v>1</v>
      </c>
      <c r="F122" s="12">
        <v>0</v>
      </c>
      <c r="G122" s="12">
        <f t="shared" si="8"/>
        <v>51</v>
      </c>
      <c r="H122" s="12">
        <f t="shared" si="9"/>
        <v>5.1</v>
      </c>
      <c r="I122" s="12">
        <v>119</v>
      </c>
      <c r="J122" s="12" t="s">
        <v>455</v>
      </c>
      <c r="K122" s="12"/>
    </row>
    <row r="123" ht="34" customHeight="1" spans="1:11">
      <c r="A123" s="12">
        <v>120</v>
      </c>
      <c r="B123" s="16">
        <v>24016046</v>
      </c>
      <c r="C123" s="17" t="s">
        <v>137</v>
      </c>
      <c r="D123" s="12">
        <v>50</v>
      </c>
      <c r="E123" s="12">
        <v>1</v>
      </c>
      <c r="F123" s="12">
        <v>0</v>
      </c>
      <c r="G123" s="12">
        <f t="shared" si="8"/>
        <v>51</v>
      </c>
      <c r="H123" s="12">
        <f t="shared" si="9"/>
        <v>5.1</v>
      </c>
      <c r="I123" s="12">
        <v>120</v>
      </c>
      <c r="J123" s="12" t="s">
        <v>456</v>
      </c>
      <c r="K123" s="12"/>
    </row>
    <row r="124" ht="34" customHeight="1" spans="1:11">
      <c r="A124" s="12">
        <v>121</v>
      </c>
      <c r="B124" s="12">
        <v>24016100</v>
      </c>
      <c r="C124" s="12" t="s">
        <v>138</v>
      </c>
      <c r="D124" s="12">
        <v>50</v>
      </c>
      <c r="E124" s="12">
        <v>1</v>
      </c>
      <c r="F124" s="12">
        <v>0</v>
      </c>
      <c r="G124" s="12">
        <v>51</v>
      </c>
      <c r="H124" s="12">
        <f t="shared" si="9"/>
        <v>5.1</v>
      </c>
      <c r="I124" s="12">
        <v>121</v>
      </c>
      <c r="J124" s="12" t="s">
        <v>457</v>
      </c>
      <c r="K124" s="12"/>
    </row>
    <row r="125" ht="34" customHeight="1" spans="1:11">
      <c r="A125" s="12">
        <v>122</v>
      </c>
      <c r="B125" s="12">
        <v>24016120</v>
      </c>
      <c r="C125" s="12" t="s">
        <v>140</v>
      </c>
      <c r="D125" s="12">
        <v>50</v>
      </c>
      <c r="E125" s="12">
        <v>1</v>
      </c>
      <c r="F125" s="12">
        <v>0</v>
      </c>
      <c r="G125" s="12">
        <f t="shared" si="8"/>
        <v>51</v>
      </c>
      <c r="H125" s="12">
        <f t="shared" si="9"/>
        <v>5.1</v>
      </c>
      <c r="I125" s="12">
        <v>122</v>
      </c>
      <c r="J125" s="12" t="s">
        <v>457</v>
      </c>
      <c r="K125" s="12"/>
    </row>
    <row r="126" ht="34" customHeight="1" spans="1:11">
      <c r="A126" s="12">
        <v>123</v>
      </c>
      <c r="B126" s="12">
        <v>24016048</v>
      </c>
      <c r="C126" s="12" t="s">
        <v>147</v>
      </c>
      <c r="D126" s="12">
        <v>50</v>
      </c>
      <c r="E126" s="12">
        <v>1</v>
      </c>
      <c r="F126" s="12">
        <v>0</v>
      </c>
      <c r="G126" s="12">
        <f t="shared" si="8"/>
        <v>51</v>
      </c>
      <c r="H126" s="12">
        <f t="shared" si="9"/>
        <v>5.1</v>
      </c>
      <c r="I126" s="12">
        <v>123</v>
      </c>
      <c r="J126" s="12" t="s">
        <v>457</v>
      </c>
      <c r="K126" s="12"/>
    </row>
    <row r="127" ht="34" customHeight="1" spans="1:11">
      <c r="A127" s="12">
        <v>124</v>
      </c>
      <c r="B127" s="12">
        <v>24016122</v>
      </c>
      <c r="C127" s="12" t="s">
        <v>149</v>
      </c>
      <c r="D127" s="12">
        <v>50</v>
      </c>
      <c r="E127" s="12">
        <v>1</v>
      </c>
      <c r="F127" s="12">
        <v>0</v>
      </c>
      <c r="G127" s="12">
        <f t="shared" si="8"/>
        <v>51</v>
      </c>
      <c r="H127" s="12">
        <f t="shared" si="9"/>
        <v>5.1</v>
      </c>
      <c r="I127" s="12">
        <v>124</v>
      </c>
      <c r="J127" s="12" t="s">
        <v>457</v>
      </c>
      <c r="K127" s="12"/>
    </row>
    <row r="128" ht="34" customHeight="1" spans="1:11">
      <c r="A128" s="12">
        <v>125</v>
      </c>
      <c r="B128" s="12">
        <v>24016037</v>
      </c>
      <c r="C128" s="12" t="s">
        <v>80</v>
      </c>
      <c r="D128" s="12">
        <v>50</v>
      </c>
      <c r="E128" s="12">
        <v>0</v>
      </c>
      <c r="F128" s="12">
        <v>0</v>
      </c>
      <c r="G128" s="12">
        <f t="shared" si="8"/>
        <v>50</v>
      </c>
      <c r="H128" s="12">
        <f t="shared" si="9"/>
        <v>5</v>
      </c>
      <c r="I128" s="12">
        <v>125</v>
      </c>
      <c r="J128" s="19" t="s">
        <v>50</v>
      </c>
      <c r="K128" s="12"/>
    </row>
    <row r="129" ht="34" customHeight="1" spans="1:11">
      <c r="A129" s="12">
        <v>126</v>
      </c>
      <c r="B129" s="19">
        <v>24016015</v>
      </c>
      <c r="C129" s="19" t="s">
        <v>88</v>
      </c>
      <c r="D129" s="12">
        <v>50</v>
      </c>
      <c r="E129" s="12">
        <v>0</v>
      </c>
      <c r="F129" s="19">
        <v>0</v>
      </c>
      <c r="G129" s="12">
        <f t="shared" si="8"/>
        <v>50</v>
      </c>
      <c r="H129" s="12">
        <f t="shared" si="9"/>
        <v>5</v>
      </c>
      <c r="I129" s="12">
        <v>126</v>
      </c>
      <c r="J129" s="12" t="s">
        <v>50</v>
      </c>
      <c r="K129" s="12"/>
    </row>
    <row r="130" ht="34" customHeight="1" spans="1:11">
      <c r="A130" s="12">
        <v>127</v>
      </c>
      <c r="B130" s="19">
        <v>24016078</v>
      </c>
      <c r="C130" s="19" t="s">
        <v>91</v>
      </c>
      <c r="D130" s="12">
        <v>50</v>
      </c>
      <c r="E130" s="12">
        <v>0</v>
      </c>
      <c r="F130" s="19">
        <v>0</v>
      </c>
      <c r="G130" s="12">
        <f t="shared" si="8"/>
        <v>50</v>
      </c>
      <c r="H130" s="12">
        <f t="shared" si="9"/>
        <v>5</v>
      </c>
      <c r="I130" s="12">
        <v>127</v>
      </c>
      <c r="J130" s="12" t="s">
        <v>50</v>
      </c>
      <c r="K130" s="12"/>
    </row>
    <row r="131" ht="34" customHeight="1" spans="1:11">
      <c r="A131" s="12">
        <v>128</v>
      </c>
      <c r="B131" s="19">
        <v>21201043</v>
      </c>
      <c r="C131" s="19" t="s">
        <v>107</v>
      </c>
      <c r="D131" s="12">
        <v>50</v>
      </c>
      <c r="E131" s="12">
        <v>0</v>
      </c>
      <c r="F131" s="19">
        <v>0</v>
      </c>
      <c r="G131" s="12">
        <f t="shared" si="8"/>
        <v>50</v>
      </c>
      <c r="H131" s="12">
        <f t="shared" si="9"/>
        <v>5</v>
      </c>
      <c r="I131" s="12">
        <v>128</v>
      </c>
      <c r="J131" s="12" t="s">
        <v>50</v>
      </c>
      <c r="K131" s="12"/>
    </row>
    <row r="132" ht="34" customHeight="1" spans="1:11">
      <c r="A132" s="12">
        <v>129</v>
      </c>
      <c r="B132" s="12">
        <v>24016013</v>
      </c>
      <c r="C132" s="12" t="s">
        <v>115</v>
      </c>
      <c r="D132" s="12">
        <v>50</v>
      </c>
      <c r="E132" s="12">
        <v>0</v>
      </c>
      <c r="F132" s="12">
        <v>0</v>
      </c>
      <c r="G132" s="12">
        <f t="shared" si="8"/>
        <v>50</v>
      </c>
      <c r="H132" s="12">
        <f t="shared" si="9"/>
        <v>5</v>
      </c>
      <c r="I132" s="12">
        <v>129</v>
      </c>
      <c r="J132" s="12" t="s">
        <v>50</v>
      </c>
      <c r="K132" s="12"/>
    </row>
    <row r="133" ht="34" customHeight="1" spans="1:11">
      <c r="A133" s="12">
        <v>130</v>
      </c>
      <c r="B133" s="19">
        <v>24016121</v>
      </c>
      <c r="C133" s="19" t="s">
        <v>123</v>
      </c>
      <c r="D133" s="12">
        <v>50</v>
      </c>
      <c r="E133" s="12">
        <v>0</v>
      </c>
      <c r="F133" s="19">
        <v>0</v>
      </c>
      <c r="G133" s="12">
        <f t="shared" si="8"/>
        <v>50</v>
      </c>
      <c r="H133" s="12">
        <f t="shared" si="9"/>
        <v>5</v>
      </c>
      <c r="I133" s="12">
        <v>130</v>
      </c>
      <c r="J133" s="19" t="s">
        <v>50</v>
      </c>
      <c r="K133" s="12"/>
    </row>
    <row r="134" ht="34" customHeight="1" spans="1:11">
      <c r="A134" s="12">
        <v>131</v>
      </c>
      <c r="B134" s="19">
        <v>24016107</v>
      </c>
      <c r="C134" s="19" t="s">
        <v>129</v>
      </c>
      <c r="D134" s="12">
        <v>50</v>
      </c>
      <c r="E134" s="12">
        <v>0</v>
      </c>
      <c r="F134" s="19">
        <v>0</v>
      </c>
      <c r="G134" s="12">
        <f t="shared" si="8"/>
        <v>50</v>
      </c>
      <c r="H134" s="12">
        <f t="shared" si="9"/>
        <v>5</v>
      </c>
      <c r="I134" s="12">
        <v>131</v>
      </c>
      <c r="J134" s="19" t="s">
        <v>50</v>
      </c>
      <c r="K134" s="12"/>
    </row>
    <row r="135" ht="34" customHeight="1" spans="1:11">
      <c r="A135" s="12">
        <v>132</v>
      </c>
      <c r="B135" s="19">
        <v>24016070</v>
      </c>
      <c r="C135" s="19" t="s">
        <v>130</v>
      </c>
      <c r="D135" s="12">
        <v>50</v>
      </c>
      <c r="E135" s="12">
        <v>0</v>
      </c>
      <c r="F135" s="19">
        <v>0</v>
      </c>
      <c r="G135" s="12">
        <f t="shared" si="8"/>
        <v>50</v>
      </c>
      <c r="H135" s="12">
        <f t="shared" si="9"/>
        <v>5</v>
      </c>
      <c r="I135" s="12">
        <v>132</v>
      </c>
      <c r="J135" s="12" t="s">
        <v>50</v>
      </c>
      <c r="K135" s="12"/>
    </row>
    <row r="136" ht="34" customHeight="1" spans="1:11">
      <c r="A136" s="12">
        <v>133</v>
      </c>
      <c r="B136" s="12">
        <v>24016124</v>
      </c>
      <c r="C136" s="15" t="s">
        <v>132</v>
      </c>
      <c r="D136" s="12">
        <v>50</v>
      </c>
      <c r="E136" s="12">
        <v>0</v>
      </c>
      <c r="F136" s="12">
        <v>0</v>
      </c>
      <c r="G136" s="12">
        <f t="shared" si="8"/>
        <v>50</v>
      </c>
      <c r="H136" s="12">
        <f t="shared" si="9"/>
        <v>5</v>
      </c>
      <c r="I136" s="12">
        <v>133</v>
      </c>
      <c r="J136" s="12" t="s">
        <v>50</v>
      </c>
      <c r="K136" s="12"/>
    </row>
    <row r="137" ht="34" customHeight="1" spans="1:11">
      <c r="A137" s="12">
        <v>134</v>
      </c>
      <c r="B137" s="19">
        <v>24016022</v>
      </c>
      <c r="C137" s="19" t="s">
        <v>135</v>
      </c>
      <c r="D137" s="12">
        <v>50</v>
      </c>
      <c r="E137" s="12">
        <v>0</v>
      </c>
      <c r="F137" s="19">
        <v>0</v>
      </c>
      <c r="G137" s="12">
        <f t="shared" si="8"/>
        <v>50</v>
      </c>
      <c r="H137" s="12">
        <f t="shared" si="9"/>
        <v>5</v>
      </c>
      <c r="I137" s="12">
        <v>134</v>
      </c>
      <c r="J137" s="12" t="s">
        <v>50</v>
      </c>
      <c r="K137" s="12"/>
    </row>
    <row r="138" ht="34" customHeight="1" spans="1:11">
      <c r="A138" s="12">
        <v>135</v>
      </c>
      <c r="B138" s="19">
        <v>24016104</v>
      </c>
      <c r="C138" s="19" t="s">
        <v>136</v>
      </c>
      <c r="D138" s="12">
        <v>50</v>
      </c>
      <c r="E138" s="12">
        <v>0</v>
      </c>
      <c r="F138" s="19">
        <v>0</v>
      </c>
      <c r="G138" s="12">
        <f t="shared" si="8"/>
        <v>50</v>
      </c>
      <c r="H138" s="12">
        <f t="shared" si="9"/>
        <v>5</v>
      </c>
      <c r="I138" s="12">
        <v>135</v>
      </c>
      <c r="J138" s="19" t="s">
        <v>50</v>
      </c>
      <c r="K138" s="12"/>
    </row>
    <row r="139" ht="34" customHeight="1" spans="1:11">
      <c r="A139" s="12">
        <v>136</v>
      </c>
      <c r="B139" s="19">
        <v>24016118</v>
      </c>
      <c r="C139" s="19" t="s">
        <v>143</v>
      </c>
      <c r="D139" s="12">
        <v>50</v>
      </c>
      <c r="E139" s="12">
        <v>0</v>
      </c>
      <c r="F139" s="19">
        <v>0</v>
      </c>
      <c r="G139" s="12">
        <f t="shared" si="8"/>
        <v>50</v>
      </c>
      <c r="H139" s="12">
        <f t="shared" si="9"/>
        <v>5</v>
      </c>
      <c r="I139" s="12">
        <v>136</v>
      </c>
      <c r="J139" s="12" t="s">
        <v>50</v>
      </c>
      <c r="K139" s="12"/>
    </row>
  </sheetData>
  <sheetProtection formatCells="0" formatColumns="0" formatRows="0" insertRows="0" insertColumns="0" insertHyperlinks="0" deleteColumns="0" deleteRows="0" sort="0" autoFilter="0" pivotTables="0"/>
  <autoFilter xmlns:etc="http://www.wps.cn/officeDocument/2017/etCustomData" ref="A1:K139" etc:filterBottomFollowUsedRange="1">
    <extLst/>
  </autoFilter>
  <mergeCells count="2">
    <mergeCell ref="A1:J1"/>
    <mergeCell ref="A2:K2"/>
  </mergeCell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sheetProtection formatCells="0" formatColumns="0" formatRows="0" insertRows="0" insertColumns="0" insertHyperlinks="0" deleteColumns="0" deleteRows="0" sort="0" autoFilter="0" pivotTables="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s = " h t t p : / / s c h e m a s . o p e n x m l f o r m a t s . o r g / s p r e a d s h e e t m l / 2 0 0 6 / m a i n "   x m l n s = " h t t p s : / / w e b . w p s . c n / e t / 2 0 1 8 / m a i n " >  
   < w o S h e e t s P r o p s >  
     < w o S h e e t P r o p s   s h e e t S t i d = " 1 "   i s D b D a s h B o a r d S h e e t = " 0 "   i n t e r l i n e C o l o r = " 0 "   i s D b S h e e t = " 0 "   i s F l e x P a p e r S h e e t = " 0 "   i n t e r l i n e O n O f f = " 0 "   i s D a s h B o a r d S h e e t = " 0 " >  
       < c e l l p r o t e c t i o n / >  
       < a p p E t D b R e l a t i o n s / >  
     < / w o S h e e t P r o p s >  
     < w o S h e e t P r o p s   s h e e t S t i d = " 2 "   i s D b D a s h B o a r d S h e e t = " 0 "   i n t e r l i n e C o l o r = " 0 "   i s D b S h e e t = " 0 "   i s F l e x P a p e r S h e e t = " 0 "   i n t e r l i n e O n O f f = " 0 "   i s D a s h B o a r d S h e e t = " 0 " >  
       < c e l l p r o t e c t i o n / >  
       < a p p E t D b R e l a t i o n s / >  
     < / w o S h e e t P r o p s >  
     < w o S h e e t P r o p s   s h e e t S t i d = " 3 "   i s D b D a s h B o a r d S h e e t = " 0 "   i n t e r l i n e C o l o r = " 0 "   i s D b S h e e t = " 0 "   i s F l e x P a p e r S h e e t = " 0 "   i n t e r l i n e O n O f f = " 0 "   i s D a s h B o a r d S h e e t = " 0 " >  
       < c e l l p r o t e c t i o n / >  
       < a p p E t D b R e l a t i o n s / >  
     < / w o S h e e t P r o p s >  
     < w o S h e e t P r o p s   s h e e t S t i d = " 4 "   i s D b D a s h B o a r d S h e e t = " 0 "   i n t e r l i n e C o l o r = " 0 "   i s D b S h e e t = " 0 "   i s F l e x P a p e r S h e e t = " 0 "   i n t e r l i n e O n O f f = " 0 "   i s D a s h B o a r d S h e e t = " 0 " >  
       < c e l l p r o t e c t i o n / >  
       < a p p E t D b R e l a t i o n s / >  
     < / w o S h e e t P r o p s >  
   < / w o S h e e t s P r o p s >  
   < w o B o o k P r o p s >  
     < b o o k S e t t i n g s   f i l e I d = " 5 6 3 4 0 1 8 2 8 3 1 0 "   c o r e C o n q u e r U s e r I d = " "   i s A u t o U p d a t e P a u s e d = " 0 "   f i l t e r T y p e = " c o n n "   i s I n s e r P i c A s A t t a c h m e n t = " 0 "   w o E t M t c E n a b l e d = " 0 "   s u p p o r t D b F m l a D i s p = " 0 "   i s M e r g e T a s k s A u t o U p d a t e = " 0 "   i s F i l t e r S h a r e d = " 1 " / >  
   < / w o B o o k P r o p s >  
 < / w o P r o p s > 
</file>

<file path=customXml/item2.xml>��< ? x m l   v e r s i o n = " 1 . 0 "   s t a n d a l o n e = " y e s " ? > < p i x e l a t o r s   x m l n s : s = " h t t p : / / s c h e m a s . o p e n x m l f o r m a t s . o r g / s p r e a d s h e e t m l / 2 0 0 6 / m a i n "   x m l n s = " h t t p s : / / w e b . w p s . c n / e t / 2 0 1 8 / m a i n " >  
   < p i x e l a t o r L i s t   s h e e t S t i d = " 1 " / >  
   < p i x e l a t o r L i s t   s h e e t S t i d = " 2 " / >  
   < p i x e l a t o r L i s t   s h e e t S t i d = " 3 " / >  
   < p i x e l a t o r L i s t   s h e e t S t i d = " 4 " / >  
   < p i x e l a t o r L i s t   s h e e t S t i d = " 5 " / >  
 < / 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WWO_wpscloud_20260901155319-997daf6cd0</Application>
  <HeadingPairs>
    <vt:vector size="2" baseType="variant">
      <vt:variant>
        <vt:lpstr>工作表</vt:lpstr>
      </vt:variant>
      <vt:variant>
        <vt:i4>5</vt:i4>
      </vt:variant>
    </vt:vector>
  </HeadingPairs>
  <TitlesOfParts>
    <vt:vector size="5" baseType="lpstr">
      <vt:lpstr>综合测评</vt:lpstr>
      <vt:lpstr>德育测评</vt:lpstr>
      <vt:lpstr>智育测评</vt:lpstr>
      <vt:lpstr>文体测评</vt:lpstr>
      <vt:lpstr>WpsReserved_CellImgList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haoxinyu</dc:creator>
  <cp:lastModifiedBy>阿白127</cp:lastModifiedBy>
  <dcterms:created xsi:type="dcterms:W3CDTF">2026-09-01T11:14:00Z</dcterms:created>
  <dcterms:modified xsi:type="dcterms:W3CDTF">2026-09-15T10:19:49Z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A92FCE6D80F941648BB2361F2CF5FA21_13</vt:lpwstr>
  </property>
  <property fmtid="{D5CDD505-2E9C-101B-9397-08002B2CF9AE}" pid="3" name="KSOProductBuildVer">
    <vt:lpwstr>2052-12.1.0.28043</vt:lpwstr>
  </property>
  <property fmtid="{D5CDD505-2E9C-101B-9397-08002B2CF9AE}" pid="4" name="CalculationRule">
    <vt:i4>0</vt:i4>
  </property>
</Properties>
</file>