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ocuments\xwechat_files\wxid_9l0h3sw9nh0q22_4c06\msg\file\2026-08\"/>
    </mc:Choice>
  </mc:AlternateContent>
  <bookViews>
    <workbookView windowWidth="11240" windowHeight="6130" firstSheet="3" activeTab="3"/>
  </bookViews>
  <sheets>
    <sheet name="综合测评成绩" sheetId="1" r:id="rId1"/>
    <sheet name="德育测评成绩" sheetId="2" r:id="rId2"/>
    <sheet name="智育测评成绩" sheetId="9" r:id="rId3"/>
    <sheet name="文体测评成绩" sheetId="4" r:id="rId4"/>
    <sheet name="WpsReserved_CellImgList" sheetId="5" state="veryHidden" r:id="rId5"/>
  </sheets>
  <definedNames>
    <definedName name="_xlnm._FilterDatabase" localSheetId="0" hidden="1">综合测评成绩!$A$1:$H$137</definedName>
    <definedName name="_xlnm._FilterDatabase" localSheetId="1" hidden="1">德育测评成绩!$A$1:$J$137</definedName>
    <definedName name="_xlnm._FilterDatabase" localSheetId="2" hidden="1">智育测评成绩!$A$1:$I$137</definedName>
    <definedName name="_xlnm._FilterDatabase" localSheetId="3" hidden="1">文体测评成绩!$A$1:$J$137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<sst xmlns="http://schemas.openxmlformats.org/spreadsheetml/2006/main" count="1223" uniqueCount="397">
  <si>
    <t>文学院2025—2026学年2023级汉语言文学（师范）专业综合素质测评成绩</t>
  </si>
  <si>
    <t>（学院盖章）</t>
  </si>
  <si>
    <t>序号</t>
  </si>
  <si>
    <t>学号</t>
  </si>
  <si>
    <t>姓名</t>
  </si>
  <si>
    <t>综合素质测评总分</t>
  </si>
  <si>
    <t>综合测评排名</t>
  </si>
  <si>
    <t>绩点</t>
  </si>
  <si>
    <t>四级成绩</t>
  </si>
  <si>
    <t>是否有挂科</t>
  </si>
  <si>
    <t>李思琪</t>
  </si>
  <si>
    <t>否</t>
  </si>
  <si>
    <t>张曦文</t>
  </si>
  <si>
    <t>王梓楠</t>
  </si>
  <si>
    <t>23016066</t>
  </si>
  <si>
    <t>王斓燠</t>
  </si>
  <si>
    <t>23016026</t>
  </si>
  <si>
    <t>席烁然</t>
  </si>
  <si>
    <t>23016111</t>
  </si>
  <si>
    <t>杨斯婷</t>
  </si>
  <si>
    <t>陈璐</t>
  </si>
  <si>
    <t>孙天慧</t>
  </si>
  <si>
    <t>杨梦涵</t>
  </si>
  <si>
    <t>郝芷慧</t>
  </si>
  <si>
    <t>谭琪祎</t>
  </si>
  <si>
    <t>马敬伟</t>
  </si>
  <si>
    <t>杜虹霏</t>
  </si>
  <si>
    <t>王艺霏</t>
  </si>
  <si>
    <t>23016002</t>
  </si>
  <si>
    <t>汤宇恒</t>
  </si>
  <si>
    <t>孙越</t>
  </si>
  <si>
    <t>王傲雪</t>
  </si>
  <si>
    <t>23016110</t>
  </si>
  <si>
    <t>夏艺萌</t>
  </si>
  <si>
    <t>朱蔚辰</t>
  </si>
  <si>
    <t>23016015</t>
  </si>
  <si>
    <t>胡晋</t>
  </si>
  <si>
    <t>张溶</t>
  </si>
  <si>
    <t>23016103</t>
  </si>
  <si>
    <t>张胜楠</t>
  </si>
  <si>
    <t>23016090</t>
  </si>
  <si>
    <t>冯薪豫</t>
  </si>
  <si>
    <t>王安君</t>
  </si>
  <si>
    <t>23016010</t>
  </si>
  <si>
    <t>刘思雨</t>
  </si>
  <si>
    <t>白杨</t>
  </si>
  <si>
    <t>祝佳</t>
  </si>
  <si>
    <t>常佳琪</t>
  </si>
  <si>
    <t>23016007</t>
  </si>
  <si>
    <t>康宁</t>
  </si>
  <si>
    <t>李雨书</t>
  </si>
  <si>
    <t>张礴潆</t>
  </si>
  <si>
    <t>唐秀穗</t>
  </si>
  <si>
    <t>阎朝阳</t>
  </si>
  <si>
    <t>23016042</t>
  </si>
  <si>
    <t>刘星雨</t>
  </si>
  <si>
    <t>23016023</t>
  </si>
  <si>
    <t>韩思屿</t>
  </si>
  <si>
    <t>李丹</t>
  </si>
  <si>
    <t>王存莲</t>
  </si>
  <si>
    <t>朱妤</t>
  </si>
  <si>
    <t>崔嘉元</t>
  </si>
  <si>
    <t>梅菊</t>
  </si>
  <si>
    <t>王桐妍</t>
  </si>
  <si>
    <t>张一林</t>
  </si>
  <si>
    <t>陈晨</t>
  </si>
  <si>
    <t>孙小茜</t>
  </si>
  <si>
    <t>时小迪</t>
  </si>
  <si>
    <t>张舒楠</t>
  </si>
  <si>
    <t>23016106</t>
  </si>
  <si>
    <t>杨佳琦</t>
  </si>
  <si>
    <t>王家杉</t>
  </si>
  <si>
    <t>李昀达</t>
  </si>
  <si>
    <t>李钰颖</t>
  </si>
  <si>
    <t>胡方陶</t>
  </si>
  <si>
    <t>23016087</t>
  </si>
  <si>
    <t>李欣怡</t>
  </si>
  <si>
    <t>刘百畅</t>
  </si>
  <si>
    <t>23016039</t>
  </si>
  <si>
    <t>丛瑞希</t>
  </si>
  <si>
    <t>李颖</t>
  </si>
  <si>
    <t>赵新然</t>
  </si>
  <si>
    <t>赵妍</t>
  </si>
  <si>
    <t>闫友闯</t>
  </si>
  <si>
    <t>23016047</t>
  </si>
  <si>
    <t>魏海源</t>
  </si>
  <si>
    <t>23016063</t>
  </si>
  <si>
    <t>孙祈涵</t>
  </si>
  <si>
    <t>魏浏霖</t>
  </si>
  <si>
    <t>朱思颖</t>
  </si>
  <si>
    <t>董美琪</t>
  </si>
  <si>
    <t>张珈宁</t>
  </si>
  <si>
    <t>纪亚旭</t>
  </si>
  <si>
    <t>赵小萌</t>
  </si>
  <si>
    <t>李佳</t>
  </si>
  <si>
    <t>刘书余</t>
  </si>
  <si>
    <t>宋嘉兴</t>
  </si>
  <si>
    <t>张佳妮</t>
  </si>
  <si>
    <t>王春文</t>
  </si>
  <si>
    <t>刘雨暄</t>
  </si>
  <si>
    <t>佟雨轩</t>
  </si>
  <si>
    <t>杨嘉欣</t>
  </si>
  <si>
    <t>李宜珊</t>
  </si>
  <si>
    <t>是</t>
  </si>
  <si>
    <t>汪岚宇</t>
  </si>
  <si>
    <t>全佳慧</t>
  </si>
  <si>
    <t>李端阳</t>
  </si>
  <si>
    <t>23016050</t>
  </si>
  <si>
    <t>于青雨</t>
  </si>
  <si>
    <t>卢佳烨</t>
  </si>
  <si>
    <t>赵佳莹</t>
  </si>
  <si>
    <t>李小冉</t>
  </si>
  <si>
    <t>王语轩</t>
  </si>
  <si>
    <t>薛雅棋</t>
  </si>
  <si>
    <t>23016095</t>
  </si>
  <si>
    <t>赵艺杉</t>
  </si>
  <si>
    <t>苏仕煜</t>
  </si>
  <si>
    <t>于金池</t>
  </si>
  <si>
    <t>谷丹彤</t>
  </si>
  <si>
    <t>王彦文</t>
  </si>
  <si>
    <t>王思嘉</t>
  </si>
  <si>
    <t>孙诗茜</t>
  </si>
  <si>
    <t>孙一心</t>
  </si>
  <si>
    <t>杨博涵</t>
  </si>
  <si>
    <t>刘一晗</t>
  </si>
  <si>
    <t>23016098</t>
  </si>
  <si>
    <t>杨小慧</t>
  </si>
  <si>
    <t>23016071</t>
  </si>
  <si>
    <t>赵奕瑄</t>
  </si>
  <si>
    <t>麻文慧</t>
  </si>
  <si>
    <t>邱琬然</t>
  </si>
  <si>
    <t>唐颢汝</t>
  </si>
  <si>
    <t>付馨阅</t>
  </si>
  <si>
    <t>23016058</t>
  </si>
  <si>
    <t>单梓萌</t>
  </si>
  <si>
    <t>闫奕如</t>
  </si>
  <si>
    <t>刘雨晴</t>
  </si>
  <si>
    <t>23016119</t>
  </si>
  <si>
    <t>谭梦静</t>
  </si>
  <si>
    <t>王圣然</t>
  </si>
  <si>
    <t>周宏岩</t>
  </si>
  <si>
    <t>23016079</t>
  </si>
  <si>
    <t>任振兴</t>
  </si>
  <si>
    <t>23016114</t>
  </si>
  <si>
    <t>旦增卓玛</t>
  </si>
  <si>
    <t>未考</t>
  </si>
  <si>
    <t>杨悦竹</t>
  </si>
  <si>
    <t>焦煦</t>
  </si>
  <si>
    <t>崔函绮</t>
  </si>
  <si>
    <t>23016122</t>
  </si>
  <si>
    <t>董常欣</t>
  </si>
  <si>
    <t>王琬凝</t>
  </si>
  <si>
    <t>韩爽</t>
  </si>
  <si>
    <t>刘浩博</t>
  </si>
  <si>
    <t>侯圣涛</t>
  </si>
  <si>
    <t>叶宝源</t>
  </si>
  <si>
    <t>23016130</t>
  </si>
  <si>
    <t>种璋瑞</t>
  </si>
  <si>
    <t>23016034</t>
  </si>
  <si>
    <t>康子明</t>
  </si>
  <si>
    <t>丁梦晗</t>
  </si>
  <si>
    <t>刘子慧</t>
  </si>
  <si>
    <t>23016018</t>
  </si>
  <si>
    <t>曲怡霏</t>
  </si>
  <si>
    <t>齐若岚</t>
  </si>
  <si>
    <t>高一鸣</t>
  </si>
  <si>
    <t>于点</t>
  </si>
  <si>
    <t>23016074</t>
  </si>
  <si>
    <t>佟志一</t>
  </si>
  <si>
    <t>杨宇涵</t>
  </si>
  <si>
    <t>23016055</t>
  </si>
  <si>
    <t>安柏霖</t>
  </si>
  <si>
    <t>齐新宇</t>
  </si>
  <si>
    <t>刘雯畅</t>
  </si>
  <si>
    <t>辅导员：</t>
  </si>
  <si>
    <t>院综合素质测评工作领导小组组长</t>
  </si>
  <si>
    <t>文学院2025—2026学年2023级汉语言文学（师范）专业德育测评成绩</t>
  </si>
  <si>
    <t>基础分（满分60）</t>
  </si>
  <si>
    <t>奖励分（满分40）</t>
  </si>
  <si>
    <t>扣分</t>
  </si>
  <si>
    <t>总分</t>
  </si>
  <si>
    <t>德育测评得分</t>
  </si>
  <si>
    <t>德育排名</t>
  </si>
  <si>
    <t>奖励分、扣分明细</t>
  </si>
  <si>
    <t>1.2025-2026学年担任院学生会执行主席，沈阳师范大学文学院，2025年8月-2026年3月，+8
2.沈阳师范大学优秀学生标兵，沈阳师范大学，2025年12月，＋4 
3.沈阳师范大学优秀学生，沈阳师范大学，2025年12月，＋4
4.沈阳师范大学优秀助导标兵，沈阳师范大学学生处、沈阳师范大学武装部，2025年9月，＋4
5.沈阳师范大学优秀寝室，沈阳师范大学，2026年4月，＋2
6.沈阳师范大学先锋学生会，共青团沈阳师范大学委员会，2026年4月，+4
7.沈阳师范大学优秀团干部，共青团沈阳师范大学委员会，2026年4月，＋4
8.沈阳师范大学励志成才大学生，沈阳师范大学，2026年5月，＋4
9.沈阳师范大学先进团支部，共青团沈阳师范大学委员会，2026年4月，＋4
10.沈阳师范大学暑期社会实践活动优秀团队，共青团沈阳师范大学委员会，2025年11月，＋2</t>
  </si>
  <si>
    <t>1.2025-2026 学年担任班级团支书，沈阳师范大学文学院，2025 年 9 月 - 2026 年 8 月，+4
2.先进团支部，沈阳师范大学，2026 年 4 月，+4
3.三下乡社会实践优秀团队，沈阳师范大学，2026 年 4 月，+2
4.沈阳师范大学第二十一届励志成才大学生，沈阳师范大学，2026 年 5 月，+4
5.沈阳师范大学第九届最美勤工人，沈阳师范大学，2025 年 12 月，+4
6.2024-2025 学年优秀学生，沈阳师范大学，2025 年 12 月，+4
7.2024-2025 学年优秀学生干部，沈阳师范大学，2025 年 12 月，+4
8.2024-2025 学年优秀团员，沈阳师范大学，2026 年 4 月，+4
9.沈阳师范大学优秀寝室，沈阳师范大学，2026 年 4 月，+4
10.三下乡社会实践优秀团队，沈阳师范大学，2025 年 11 月，+4
11.2025 年秋季运动会志愿活动，沈阳师范大学，2025 年 9 月，+0.5</t>
  </si>
  <si>
    <t>1.沈阳师范大学2025年暑期“返家乡”社会实践先进个人，共青团沈阳师范大学委员会，2025年11月，＋4 
2.沈阳师范大学优秀学生，沈阳师范大学，2025年12月，＋4
3.沈阳师范大学优秀学生干部，沈阳师范大学，2025年12月，＋4
4.沈阳师范大学优秀助导，沈阳师范大学学生处、沈阳师范大学武装部，2025年9月，＋4
5.沈阳师范大学2025年大学生暑假社会实践活动优秀团队（成员），共青团沈阳师范大学委员会，2025年11月，＋2
6.沈阳师范大学2026年大学生寒假社会实践活动优秀团队（成员），共青团沈阳师范大学委员会，2026年4月，＋2
7.沈阳师范大学先进团支部（团支书），共青团沈阳师范大学委员会，2026年4月，＋4
8.2025-2026学年担任文学院2023级2班团支书，沈阳师范大学文学院，2025年9月-2026年8月，＋4
9.2025年寒假返家乡社会实践，沈阳师范大学文学院，2026年1月-2月，＋0.5
10.承担新生助理辅导员和军训助教团工作，沈阳师范大学文学院，2025年9月，＋1
11.2025年沈阳市大学生实习“扬帆计划”优秀实习学生，共青团沈阳市委员会、沈阳市学生联合会，2025年11月，＋6</t>
  </si>
  <si>
    <t>1.2026年4月，沈阳师范大学第八届“师大青春榜样 ”（学思科研榜样）荣誉称号，+4
2. 2026年5月，沈阳师范大学第二十一届“励志成才大学生 ”荣誉称号，+4
3. 2025年12月，沈阳师范大学 2024-2025 学年“优秀学生 ”荣誉称号，+4
4.2025年12月，沈阳师范大学 2024-2025 学年“优秀学生干部 ”荣誉称号，+4
5.2026年4月，沈阳师范大学 2024-2025 学年“优秀共青团员 ”荣誉称号，+4
6. 2026年4月，沈阳师范大学 2026 年“五四红旗团支部 ”，+2
7.2025年11月，沈阳师范大学 2025 年暑假社会实践“优秀团队 ”+2
8. 2026年4月，沈阳师范大学 2026 年寒假社会实践“优秀团队 ”+2
9. 2025年10月，知行教育学社副职负责人，+4
10.2025年9月，助导，+1
11.2026年6月，云启未来，+0.5
12.2026年2月，寒假返家乡，+0.5
13.2025年9月，运动会志愿者材料，+0.5</t>
  </si>
  <si>
    <t>1.2025-2026学年担任文学院2023级2班学习委员，沈阳师范大学文学院，2025年9月-2026年8月，+2
2.文学院2025级新生助理辅导员，沈阳师范大学文学院，2025年9月，+1
3.沈阳师范大学先进团支部（其他成员），共青团沈阳师范大学委员会，2026年4月，+2
4. 沈阳师范大学优秀学生，沈阳师范大学，2025年12月，+4
5.沈阳师范大学优秀学生干部，沈阳师范大学，2025年12月，+4
6.沈阳师范大学优秀团员，共青团沈阳师范大学委员会，2026年4月，+4
7.沈阳师范大学优秀助导，沈阳师范大学学生处 沈阳师范大学武装部，2025年9月，+4
8.2025年秋季运动会志愿活动，沈阳师范大学文学院，2025年9月，+0.5
9. 2025年暑期社会实践活动“青禾宣讲队”（成员），沈阳师范大学文学院，2025年9月，+0.5
10. 2026年寒假社会实践活动“红色映初心，青春向未来”实践队（负责人），沈阳师范大学文学院，2026年3月，+0.5
11. 2026年寒假社会实践活动“多彩中国红”寻根小分队（成员），沈阳师范大学文学院，2026年3月，+0.5
12.2026年寒假社会实践活动“无限可能队”（成员），沈阳师范大学文学院，2026年3月，+0.5</t>
  </si>
  <si>
    <t>1.沈阳师范大学优秀学生干部，沈阳师范大学，2025年12月，＋4
2.校级优秀助导，沈阳师范大学，2026年9月，＋4
3.文学院主席团成员，沈阳师范大学，2025年3月—8月，＋6
4.新生辅导员助理，沈阳市师范大学，2025年9月，＋1
5.文学院先锋学生会，沈阳师范大学，2026年4月，＋4
6.秋季迎新生志愿者，沈阳师范大学，2026年9月，＋0.5</t>
  </si>
  <si>
    <t>1.沈阳师范大学优秀助导，沈阳师范大学学生处 沈阳师范大学武装部，2025年9月，+4
2.沈阳师范大学先进团支部（主要成员），共青团沈阳师范大学委员会，2026年4月，+4
3.2025-2026学年担任文学院2023级2班班长，沈阳师范大学文学院，2025年9月-2026年8月，+4
4. 2026年寒假社会实践活动“多彩中国红”寻根小分队（负责人），沈阳师范大学文学院，2026年3月，+0.5
5. 2026年寒假社会实践活动“红色映初心，青春向未来”实践队（成员），沈阳师范大学文学院，2026年3月，+0.5
6.2026年寒假社会实践活动“无限可能队”（成员），沈阳师范大学文学院，2026年3月，+0.5
7.2026年参与“走进盲校，对面朗读”活动，6..2026年寒假社会实践活动“无限可能队”（成员），沈阳师范大学文学院，2026年6月，+0.5
8.2025年秋季运动会志愿活动，沈阳师范大学文学院，2025年9月，+0.5</t>
  </si>
  <si>
    <t>1.沈阳师范大学优秀自管会干部,沈阳师范大学学生处，2026年4月，+4
2.沈阳师范大学自管会主任，沈阳师范大学第一生活区自管会，2025.9-2026.9,+8
3.2026寒假社会实践，沈阳师范大学文学院，2026年6月</t>
  </si>
  <si>
    <t xml:space="preserve">1.沈阳师范大学优秀学生，沈阳师范大学，2026年4月，+4
2.沈阳师范大学优秀学生骨干，沈阳师范大学，2025年9月，+8
3.沈阳师范大学先进团支部成员，沈阳师范大学，2026年4月，+2                   </t>
  </si>
  <si>
    <t>1.沈阳师范大学优秀学生干部，沈阳师范大学党委宣传部，2026年8月，+4                           2.沈阳师范大学先进团支部成员，共青团沈阳师范大学委员会，2026年4月，+2 3.2025年寒假社会实践活动，共青团沈阳师范大学委员会，2026年8月，+0.5                      4.2025年寒假社会实践活动，共青团沈阳师范大学委员会，2026年8月，+0.5                      5.2025年寒假社会实践活动，共青团沈阳师范大学委员会，2026年8月，+0.5                       6.2025年寒假返家乡实践活动，共青团沈阳师范大学委员会，2026年8月，+0.5              
7.校级学生组织副职负责人，＋6</t>
  </si>
  <si>
    <t>1.沈阳师范大学优秀学生，沈阳师范大学，2025年12月 +4
2.沈阳师范大学优秀学生干部，沈阳师范大学，2025年12月 ，+4
3.2023级1班学习委员，沈阳师范大学，2025年12月，+2
4.25级新生助理辅导员，沈阳师范大学，2025年10月，+1
5.“感谢恩师，你我同行”志愿活动，沈阳师范大学，2026年1月，+0.5
6.2026年寒假社会实践活动，沈阳师范大学，2026年1月，+0.5
7.2025年暑假社会实践活动，沈阳师范大学，2025年8月，+0.5
8.2025年秋季运动会志愿活动，沈阳师范大学，2025年10月，+0.5
9.2025年暑假社会实践活动，沈阳师范大学，2025年10月，+0.5</t>
  </si>
  <si>
    <t>1.沈阳师范大学优秀自管会干部，沈阳师范大学，2026年4月，+4
2.沈阳师范大学2026年寒假大学生“返家乡”社会实践活动先进个人，共青团沈阳师范大学委员会，2026年4月，+4
3.2026年寒假社会实践活动结题，沈阳师范大学，2026年1月，+0.5
4.2026年寒假社会实践活动结题，沈阳师范大学，2026年1月，+0.5
5.2026年寒假社会实践活动结题，沈阳师范大学，2026年1月，+0.5
6.2026年寒假“云端相伴”专项活动，沈阳师范大学，2026年1月，+0.5
7.2026年寒假“云启未来“专项活动，沈阳师范大学，2026年1月，+0.5
8.2025年度“感谢恩师·你我同行”公益活动，沈阳师范大学，2026年1月，+0.5</t>
  </si>
  <si>
    <t>1.沈阳师范大学优课发展中心优秀学生骨干，沈阳师范大学，2025年10月，+8
2.沈阳师范大学优秀寝室，沈阳师范大学，+2
3.2025年暑期社会实践活动，沈阳师范大学，+0.5
4.2026年寒假社会实践活动，沈阳师范大学，+0.5</t>
  </si>
  <si>
    <t>1.沈阳师范大学先进团支部主要负责人，2026年4月，+4
2.班级班长，2024.9-2025.8，+4
3.“走进盲校，对面朗读”志愿活动志愿者，2025.9-2026.6，+0.5
4.2025开学迎新生志愿活动志愿者，2025.9，+0.5
5.2025暑期社会实践活动，2026.6，+0.5
6.2025暑期社会实践活动，2026.6，+0.5
7.2025秋季运动会志愿活动志愿者，2025.9，+0.5
8.2026寒假社会实践活动，2026.1，+0.5</t>
  </si>
  <si>
    <t>1.沈阳师范大学阳光广播台优秀学生干部，沈阳师范大学党委宣传部，2026 年 8 月，+4
2.沈阳师范大学新闻中心阳光广播台副台长，沈阳师范大学，2025.9-2026.8，+6
3.2026 年寒假“云端相伴”专项活动，沈阳师范大学文学院团委，2026 年 6 月，+0.5</t>
  </si>
  <si>
    <t>1.沈阳师范大学先进团支部成员，共青团沈阳师范大学委员会，2026年4月，+4
2.2023级2班班长，2025年9月–2026年9月，+4
3.2026年寒假社会实践活动结题，文学院团委，2026年8月，+0.5
4.2025年9月迎新志愿者，文学院团委，2025年9月，+0.5
5.2025年秋季运动会志愿活动，文学院团委，2025年9月，+0.5
6.2025年暑假招生宣传宣传社会实践活动，文学院团委，2026年8月，+0.5</t>
  </si>
  <si>
    <t>1.沈阳师范大学先进团支部成员，2026年4月，+4
2.雅阁剧社社长，2025年9月-2026年6月，+5                          3.暑期三下乡，2025年6月，+0.5</t>
  </si>
  <si>
    <t>1.23级1班班长，沈阳师范大学文学院，2024年10月-至今，+4
2.沈阳师范大学优秀学生干部，沈阳师范大学，2025年12月，+4
3.迎新生志愿活动，沈阳师范大学文学院团委，2025年9月，+0.5
4.秋季运动会志愿活动，沈阳师范大学文学院团委，2025年9月，+0.5</t>
  </si>
  <si>
    <t>1.乒乓球社团副职负责人 2025年10月－2026年8月，＋4
2.优秀教官标兵 2025年9月30号，＋4
3.军训教官 2025年9月1号－9月30号，＋1</t>
  </si>
  <si>
    <t xml:space="preserve">1.沈阳师范大学先进团支部成员，沈阳师范大学，2026年4月，+2
2.沈阳师范大学新闻中心阳光广播台副台长，沈阳师范大学，2025年9月-2026年6月，+6
3.2026年寒假返家乡社会实践，沈阳师范大学文学院，2026年1月-2026年2月，+0.5
</t>
  </si>
  <si>
    <t>1.组织委员，沈阳师范大学文学院，+2
2.沈阳师范大学2025年大学生暑期社会实践活动优秀团队，共青团沈阳师范大学委员会，+2
3.沈阳师范大学先进团支部，共青团沈阳师范大学委员会，+4
4.2026年寒假社会实践活动，沈阳师范大学文学院，+0.5</t>
  </si>
  <si>
    <t>文学院自管会楼务中心部部长+4
文学院自管会优秀部长+8</t>
  </si>
  <si>
    <t>1.第一生活区自我管理委员会主任，2025年9月至2026年7月，+8</t>
  </si>
  <si>
    <r>
      <rPr>
        <sz val="10"/>
        <color rgb="FF000000"/>
        <rFont val="微软雅黑"/>
        <charset val="134"/>
      </rPr>
      <t>1. 校先进团支部成员，共青团沈阳师范大学委员会，2025年4月，+2
2. 校级社团读者协会副职负责人，沈阳师范大学校级学生组织，2025.9</t>
    </r>
    <r>
      <rPr>
        <sz val="10"/>
        <color rgb="FF000000"/>
        <rFont val="Times New Roman"/>
        <charset val="134"/>
      </rPr>
      <t>‑</t>
    </r>
    <r>
      <rPr>
        <sz val="10"/>
        <color rgb="FF000000"/>
        <rFont val="微软雅黑"/>
        <charset val="134"/>
      </rPr>
      <t>2026.8，+4
3. 2025年暑期社会实践活动结题团队成员，共青团沈阳师范大学委员会，2025年暑期，+0.5
4. 2026年寒假社会实践活动结题团队成员，沈阳师范大学，2026年寒假，+0.5
5. 2025年10月校图书馆迎新季志愿讲解服务10小时，沈阳师范大学图书馆，2025年10月，+0.5</t>
    </r>
  </si>
  <si>
    <r>
      <rPr>
        <sz val="10"/>
        <color rgb="FF000000"/>
        <rFont val="微软雅黑"/>
        <charset val="134"/>
      </rPr>
      <t>2. 校级社团读者协会副职负责人，沈阳师范大学校级学生组织，2025.9</t>
    </r>
    <r>
      <rPr>
        <sz val="10"/>
        <color rgb="FF000000"/>
        <rFont val="Times New Roman"/>
        <charset val="134"/>
      </rPr>
      <t>‑</t>
    </r>
    <r>
      <rPr>
        <sz val="10"/>
        <color rgb="FF000000"/>
        <rFont val="微软雅黑"/>
        <charset val="134"/>
      </rPr>
      <t>2026.8，+4</t>
    </r>
  </si>
  <si>
    <t>3. 2025年暑期社会实践活动结题团队成员，共青团沈阳师范大学委员会，2025年暑期，+0.5</t>
  </si>
  <si>
    <t>4. 2026年寒假社会实践活动结题团队成员，沈阳师范大学，2026年寒假，+0.5</t>
  </si>
  <si>
    <t>5. 2025年10月校图书馆迎新季志愿讲解服务10小时，沈阳师范大学图书馆，2025年10月，+0.5</t>
  </si>
  <si>
    <t xml:space="preserve">1.暑期社会实践优秀团队（成员），共青团沈阳师范大学委员会，2025年11月 +2
2.沈阳师范大学先进团支部（成员），沈阳师范大学，2026年4月，+2
3.担任班级生活委员，2025年9月-2026年8月，沈阳师范大学文学院，+2
</t>
  </si>
  <si>
    <t xml:space="preserve">1.沈阳师范大学第九届“最美勤工助学干部”称号，沈阳师范大学，2025.12，+4          2.2023级1班学习委员，沈阳师范大学文学院，2025.9-2026.8，+2    </t>
  </si>
  <si>
    <t>沈阳师范大学先进团支部负责人，+4 
宣传委员，+2
丛治辰先生学术分享会观众，+0.5</t>
  </si>
  <si>
    <t>1.暑假“返家乡”社会实践活动先进个人，沈阳师范大学，2025年11月，+4         2.文体委员，沈阳师范大学文学院，2026年，+2</t>
  </si>
  <si>
    <t>1.晨星文学社副职负责人，沈阳师范大学，2025年10月 +4
2.文学院开学迎新生志愿服务活动，沈阳师范大学文学院，2025年8月 +0.5
3.2025年秋季运动会志愿服务活动，沈阳师范大学文学院，2025年9月 +0.5
4.2025.9.20校友返校志愿活动，沈阳师范大学文学院，2025年9月 +0.5</t>
  </si>
  <si>
    <t>第二十五届第一生活区自我管理委员会楼务中心部负责人一职，沈阳师范大学学生处，2025年9月 ＋5</t>
  </si>
  <si>
    <t>1.寝室长 沈阳师范大学文学院，2025-2026学年，+2
2.沈阳师范大学先进团支部成员 沈阳师范大学，2026年4月，+2
3.参与寒假社会实践活动 沈阳师范大学，2026年1月-2026年3月，+0.5</t>
  </si>
  <si>
    <t>1.校先进团支部成员，沈阳师范大学，2026年4月，+2
2.23级3班学习委员，沈阳师范大学文学院，2025年9月至今，+2
3.2026年寒假社会实践活动，沈阳师范大学文学院，2026年1月，+0.5</t>
  </si>
  <si>
    <t>1.汉语角协会副会长 2025.10-2026.8 +4           2.“亲情中华·中国寻根之旅-华裔青少年冬令营 "志愿服务活动 2025.12 +0.5</t>
  </si>
  <si>
    <t>1.古籍保护协会副会长，2025年9月-2026年8月，沈阳师范大学，+2
2.2025年秋季运动会志愿活动，沈阳师范大学文学院，2025年9月，+0.5</t>
  </si>
  <si>
    <t>1. 23级1班班长 2025年9月-2026年8月+4</t>
  </si>
  <si>
    <t>班级团支部书记 2025年9月-2026年8月</t>
  </si>
  <si>
    <t>沈阳师范大学先进团支部成员，+2
心理安全委员，+2</t>
  </si>
  <si>
    <t>1.担任班级团支书，2025年9月-2026年8月，+4</t>
  </si>
  <si>
    <t>1.沈阳师范大学先进团支部成员，2026.4，+2
2.班级生活委员，2025年9月-2026年8月，+2</t>
  </si>
  <si>
    <t>1.担任班级班长，2025年9月-2026年8月，＋4分</t>
  </si>
  <si>
    <t>1.沈阳师范大学先进团支部成员，共青团沈阳师范大学团委，2026.4，+2
2.新生助理辅导员，沈阳师范大学，2025.9，+1
3.2025年秋季运动会志愿活动志愿者，沈阳师范大学文学院，2025.9，+0.5</t>
  </si>
  <si>
    <t>1.寝室长，沈阳师范大学文学院，2025年9月-2026年8月 +2
2.2025年开学迎新生志愿者，沈阳师范大学文学院，2025年8月 +0.5
3.2025年秋季运动会志愿者，沈阳师范大学文学院，2025年9月 +0.5</t>
  </si>
  <si>
    <t>1.沈阳师范大学先进团支部成员，2026.4，+2
2.晨星文学社文体事务部部员！2025.9-2016.8，+1</t>
  </si>
  <si>
    <t>1.沈阳师范大学先进团支部（其他成员），共青团沈阳师范大学委员会，2026年4月，+2
2.2026年寒假社会实践活动“红色映初心，青春向未来”实践队（成员），沈阳师范大学文学院，2026年3月，+0.5</t>
  </si>
  <si>
    <t>1. 23级1班生活委员 2025年9月-2026年8月+2
2. 2026年寒假社会实践活动结题，沈阳师范大学，2026年1月，+0.5</t>
  </si>
  <si>
    <t>1.班级学习委员，2025年9月—2026年6月，+2
2.暑期社会实践，沈阳师范大学文学院，2026.8，+0.5</t>
  </si>
  <si>
    <t>1.23级3班寝室长2025年9月—2026年6月，+2
2.寒假社会实践，沈阳师范大学文学院，2026.2，+0.5</t>
  </si>
  <si>
    <t>1.班级组织委员，2025年9月-2026年8月+2
2.开学迎新志愿活动，＋0.5</t>
  </si>
  <si>
    <t>1.沈阳师范大学先进团支部成员 沈阳师范大学，2026年4月，+2
2.参与寒假社会实践活动 沈阳师范大学，2026年1月-2026年3月，+0.5</t>
  </si>
  <si>
    <t>1.班级心理安全委员，2025年9月至今，+2
2.2025年暑期社会实践活动，+0.5</t>
  </si>
  <si>
    <t>1.班级文体委员，2025年9月至今，+2
2.参与2025年开学迎新志愿活动，+0.5</t>
  </si>
  <si>
    <t>1.班级学习委员，2024年10月-至今，+2</t>
  </si>
  <si>
    <t>1.院级优秀寝室成员，2025年9月—2026年4月，+1</t>
  </si>
  <si>
    <t>班级文体委员，2024.10-至今，＋2</t>
  </si>
  <si>
    <t>寝室长，2025年9月-2026年8月 ＋2</t>
  </si>
  <si>
    <t>沈阳师范大学先进团支部，共青团沈阳师范大学委员会，2026年4月 +2</t>
  </si>
  <si>
    <t>寝室长，2025年9月—2026年8月   +2</t>
  </si>
  <si>
    <t>班级卫生委员，2025年9月至2026年8月，+2</t>
  </si>
  <si>
    <t>23级1班寝室长，2025年9月—2026年8月   +2</t>
  </si>
  <si>
    <t>班级宣传委员，2025年9月-2026年8月+2</t>
  </si>
  <si>
    <t>班级组织委员，2025年9月-2026年8月+2</t>
  </si>
  <si>
    <t xml:space="preserve">班级心理委员，2025年9月-2026年8月，+2                                                              </t>
  </si>
  <si>
    <t>1.沈阳师范大学先进团支部（其他成员），共青团沈阳师范大学，2026年4月，+2</t>
  </si>
  <si>
    <t>班级生活委员，2025年9月-2026年8月+2</t>
  </si>
  <si>
    <t>沈阳师范大学先进团支部，2026.4 +2</t>
  </si>
  <si>
    <t>班级文体委员，2025年9月-2026年8月 +2</t>
  </si>
  <si>
    <t>沈阳师范大学先进团支部 2026.4 +2</t>
  </si>
  <si>
    <t>寝室长 沈阳师范大学文学院，2025.9-2026.8，+2</t>
  </si>
  <si>
    <t>沈阳师范大学优秀寝室成员，沈阳师范大学，2026年4月，+2</t>
  </si>
  <si>
    <t xml:space="preserve">1.寝室长，沈阳师范大学文学院，2025年9月-2026年8月 +2
</t>
  </si>
  <si>
    <t>1.沈阳师范大学文学院2025级本科学生军训助导 2026年8月-2026年10月，+1 2.2025年秋季运动会志愿者，沈阳师范大学文学院，2025年9月</t>
  </si>
  <si>
    <t>1.2025年暑期社会实践活动，+0.5 2.2026年寒假社会实践活动，+0.5</t>
  </si>
  <si>
    <t>1.“走进盲校，对面朗读”活动 +0.5
2.2026年寒假社会实践活动 +0.5</t>
  </si>
  <si>
    <t>2026年寒假返家乡，+0.5</t>
  </si>
  <si>
    <t>2025暑期招生宣传社会实践活动，+0.5</t>
  </si>
  <si>
    <t>2026年寒假社会实践活动，+0.5</t>
  </si>
  <si>
    <t>无</t>
  </si>
  <si>
    <t>文学院2025—2026学年2023级汉语言文学（师范）专业智育测评成绩</t>
  </si>
  <si>
    <t>基础分
（学分加权平均分）</t>
  </si>
  <si>
    <t>奖励分</t>
  </si>
  <si>
    <t>智育测评
得分</t>
  </si>
  <si>
    <t>智育测评排名</t>
  </si>
  <si>
    <t>1.2025年11月 “田家炳杯”辽宁省高校师范生从师技能大赛（2025）省级二等奖，+6
2.2025年9月，2025“挑战杯 ”辽宁省大学生课外学术科技作品竞赛省级一等奖，+8</t>
  </si>
  <si>
    <t>1. 《文学作品&lt;人世间&gt;的影视化书写与表达》（《优雅》2026年3月）第一作者，+6
2. 《论晏几道梦词的情感空间与表现形式》（《优雅》2026年4月）第一作者，+6
3. 沈阳师范大学大学生创新创业训练计划校级立项（负责人），沈阳师范大学大学生创新创业中心，2026年5月，+2
4.沈阳师范大学第五届师范生教学基本功大赛决赛讲课赛道二等奖，沈阳师范大学教师教育学院，2026年6月，+2</t>
  </si>
  <si>
    <t>1.2025年领导力潜质提升大赛一等奖（负责人），辽宁省教育厅，2025年12月，+8
2.2025年“枫叶优体”杯辽宁省大学生“互联网+儿童·生活·环境”创意项目大赛二等奖（负责人），辽宁省教育厅，2025年12月，+6</t>
  </si>
  <si>
    <t xml:space="preserve">1.第十九届“挑战杯”全国大学生课外学术科技作品竞赛“人工智能＋”专项赛三等奖，2025年11月，+3
2.辽宁省第六届产教融合创新创意项目大赛一等奖（负责人），2025年11月，+7
</t>
  </si>
  <si>
    <t>1.《&lt;诗经·郑风&gt;中的女性形象研究》，（《青年文学家》2026年3月）第一作者，＋6
2.《从女性主义视角重审&lt;骆驼祥子&gt;的女性形象》，（《优雅》2026年4月）第一作者，＋6</t>
  </si>
  <si>
    <t>1.《浅析宗璞散文“雅正”艺术特征-以&lt;紫藤萝瀑布&gt;和&lt;丁香结&gt;为例》，（《青年文学家》2026年4月）第一作者，＋6
2.大学生创新创业大赛省级结项（负责人），沈阳师范大学大学生创新创业中心，2026年5月，+4</t>
  </si>
  <si>
    <t>1.海派文学中的空间书写——以弄堂、舞厅、百货大楼为例，《中原文学》，2025年12月，＋6
2.2025年辽宁省第六届产教融合创新创意项目大赛一等奖，2025年11月，+3
3.第十六届全国大学生电子商务“创新、创意及创业”挑战赛沈阳师范大学校级赛一等奖，2026年5月，+1</t>
  </si>
  <si>
    <t>1.《西方现当代文学的发展态势与文学意义》，（《中原文学》2025年9月）第一作者，+6
2.大学生创新创业训练计划项目国家级立项（成员），沈阳师范大学大学生创新创业中心，2026年5月，+2
3.2025年“枫叶优体”杯辽宁省大学生“互联网+儿童·生活·环境”创意项目大赛二等奖（成员），辽宁省教育厅，2025年12月，+2</t>
  </si>
  <si>
    <t>1.《对&lt;简·爱&gt;中女性观的解读》（《青年文学家》2026年1月）第一作者，+6
2.校级大创一般参加者，沈阳师范大学创新创业中心，2026年5月，+0.5
3.第五届“枫叶优体”杯辽宁省大学生“互联网+儿童·生活·环境”创意项目大赛省赛三等奖负责人，辽宁省教育厅，2025年12月，+4
4.第六届“枫叶优体”杯辽宁省大学生“互联网+儿童·生活·环境”创意项目大赛校赛三等奖负责人，辽宁省教育厅，2026年6月，+1
5.第五届“枫叶优体”杯辽宁省大学生“互联网+儿童·生活·环境”创意项目大赛校赛三等奖负责人，辽宁省教育厅，2025年12月，+1
6.挑战杯校级特等奖（参与者），沈阳师范大学大学生创新创业中心，2026年8月，+3</t>
  </si>
  <si>
    <t>1.《于苦难中点亮微光：论〈平凡的世界〉中小人物的人性美》（《青年文学家》2026年3月）第一作者，+6
2.《浅析宗璞散文“雅正”艺术特征-以&lt;紫藤萝瀑布&gt;和&lt;丁香结&gt;为例》，（《青年文学家》2026年4月）第二作者，＋3
3.大学生创新创业大赛省级结项（成员），沈阳师范大学大学生创新创业中心，2026年5月，+1</t>
  </si>
  <si>
    <t>1.《&lt;梅雨之夕&gt;中传统礼教的规训与现代欲望觉醒的心理冲突研究
》（《青年文学家》2025年1月）第一作者，+6               
 2.“枫叶优体”杯省级二等奖（负责人），沈阳师范大学创新创业中心，2025年12月，+5</t>
  </si>
  <si>
    <t>1.《论海派文学中的“异乡人”形象》（《小说月刊》2026年4月）第一作者，+6
2.《于苦难中点亮微光——论&lt;平凡的世界&gt;中小人物的人性美》（《青年文学家》2026年3月）第二作者，+3</t>
  </si>
  <si>
    <t>1.大学生创新创业训练计划项目国家结题（参与者），沈阳师范大学大学生创新创业中心，2026年5月，+2
2.“枫叶优体”杯省级二等奖（参与者），辽宁省教育厅，2025年12月，+2
3.2026挑战杯校级特等奖（参与者），沈阳师范大学大学生创新创业中心，2026年8月，+3</t>
  </si>
  <si>
    <t>1.2025年辽宁省第六届产教融合创新创意项目大赛省赛一等奖成员，辽宁省教育厅，2025年11月，+3
2.第六届“外教社·词达人杯”全国大学生英语词汇能力大赛校赛一等奖，沈阳师范大学，2026年6月，+3
3.第十六届全国大学生电子商务“创新、创意及创业”挑战赛沈阳师范大学校级赛一等奖，沈阳师范大学，2026年5月，+1</t>
  </si>
  <si>
    <t>1.沈阳师范大学第五届教师基本功大赛诵读赛道校级一等奖 2026.6 +4
2.沈阳师范大学第五届教师基本功大赛讲课赛道校级一等奖 2026.6 +4
3.偶遇山海经——“数字”碰撞经典再生火花  2025.12 +0.5</t>
  </si>
  <si>
    <t>1.2025年辽宁省第六届产教融合创新创意项目大赛一等奖（负责人），辽宁省教育厅，2025年11月 +7</t>
  </si>
  <si>
    <t>1.2024年大创校级延期结题（负责人），沈阳师范大学大学生创新创业中心，2026年5月，+2
2.2025年“iTeach"辽宁省大学生数字化教育应用创新大赛三等奖（负责人），2025年9月，+1
3.沈阳师范大学第五届师范生教学基本功大赛讲课赛道一等奖，2026年6月，+4
4.2026年挑战杯校级二等奖（成员），沈阳师范大学大学生创新创业中心，2026年8月，+1</t>
  </si>
  <si>
    <t xml:space="preserve">1.大创省级项目(结题)参与者，2026.4，+1
2.辽宁省产教融合创新创意项目大赛省级一等奖参与者，2025.11，+3
3.2026挑战杯校级一等奖成员，2026.8，+2
</t>
  </si>
  <si>
    <t>1. 辽宁省高校师范生教学技能创新大赛省级二等奖，2025.11，+6
2.大学生创新创业大赛校级结项（负责人），沈阳师范大学大学生创新创业中心，2026.5，+2</t>
  </si>
  <si>
    <t>2025年辽宁省大学生领导力潜质提升大赛三等奖（负责人），2025年12月，+3</t>
  </si>
  <si>
    <t>1.高校图书馆阅读推广服务效能评价研究项目成员，2025.1，+1
2.第十九届挑战杯全国大学生课外学术科技作品竞赛“人工智能+”专项赛国家级三等奖团队成员，2025.11，+3
3.2026年校级大创负责人，2026.5，+2</t>
  </si>
  <si>
    <t>1.《&lt;人世间&gt;的影视书写与表达》（《优雅》2026.3）第二作者，2026.3，+3
2.第二十一届沈阳师范大学计算机设计竞赛校级三等奖成员，沈阳师范大学大学生创新创业中心，2026.4，+1</t>
  </si>
  <si>
    <t>1.2025年“枫叶优体”杯辽宁省大学生创意项目大赛二等奖（负责人），2025年12月，+5
2.大创国家级结题（负责人），2026年5月，+5</t>
  </si>
  <si>
    <t>1.2025年挑战杯省级二等奖参与者，辽宁省教育厅，2025年9月，+3
2.2025年大创省级立项团队成员，沈阳师范大学创新创业中心，2026年5月+1
3.2026年挑战杯校级一等奖参与者，沈阳师范大学创新创业中心，2026年8月，+2</t>
  </si>
  <si>
    <t>1.2026年“挑战杯”沈阳师范大学大学生创业计划竞赛特等奖参与者，2026年8月，+2 
2.第十六届全国大学生电子商务“创新及创业”挑战赛校级赛特等奖成员，2026年5月，+2
3.第十二届沈阳师范大学大学生课外学术科技作品竞赛二等奖成员，2025年12月，+1</t>
  </si>
  <si>
    <t>1.沈阳师范大学大学生创新创业训练计划校级立项（成员），沈阳师范大学大学生创新创业中心，2026年5月，+0.5
2.第二十一届沈阳师范大学计算机设计竞赛校级三等奖（成员），沈阳师范大学大学生创新创业中心，2026.4，+0.5
3.2026“挑战杯”大学生创业计划竞赛校级二等奖（成员），沈阳师范大学大学生创新创业中心，2026.8，＋1</t>
  </si>
  <si>
    <t>1.大学生创新创业大赛校级结项（成员），沈阳师范大学大学生创新创业中心，2026年5月，+0.5                                                                                                                  2.2026年“挑战杯”沈阳师范大学大学生创业计划竞赛校级二等奖（成员），沈阳师范大学大学生创新创业中心，2026年8月，+1</t>
  </si>
  <si>
    <t>1.2026年挑战杯校级二等奖（成员），沈阳师范大学创新创业中心，2026年8月，+0.5</t>
  </si>
  <si>
    <t>2025年辽宁省大学生领导力潜质提升大赛三等奖成员，2025年12月，+1</t>
  </si>
  <si>
    <t>2026挑战杯校级二等奖（成员）＋1</t>
  </si>
  <si>
    <t>1.大学生创新创业大赛校级结项（成员），沈阳师范大学大学生创新创业中心，2026年5月 +0.5</t>
  </si>
  <si>
    <t>1. 枫叶优体”杯辽宁省大学生“互联网+儿童·生活·环境”创意大赛省级三等奖（参与者），大学生创新创业中心，2025年12月，+1
2. 大学生电子商务“创新、创意及创业”挑战赛校级一等奖（参与者），大学生创新创业中心，2026年5月，+1</t>
  </si>
  <si>
    <t>1.大学生创新创业大赛校级结项（成员），沈阳师范大学大学生创新创业中心，2026年5月 +0.5
2.2026年“挑战杯”校级一等奖（成员），2026年8月+2</t>
  </si>
  <si>
    <t>1. 2026年大学生创新创业大赛，沈阳师范大学，2026年5月，+2
2.2026年挑战杯校级三等奖，沈阳师范大学，2026年8月，+1</t>
  </si>
  <si>
    <t>1.辽中“玫”景——基于区域特色农业的创新平台，沈阳师范大学大学生创新创业中心，2026年5月，+0.5；
2.2025年“枫叶优体”杯辽宁省大学生“互联网+儿童·生活·环境”创意项目大赛省级三等奖成员，辽宁省教育厅，2025年12月，+1</t>
  </si>
  <si>
    <t>1. 第十六届全国大学生电子商务“创新、创意及创业”挑战赛沈阳师范大学校级赛一等奖，全国大学生电子商务“创新、创意及创业”挑战赛竞赛组织委员会，2026年5月，+1
2. 沈阳师范大学“枫叶优体”杯大学生中华优秀传统文化创新设计大赛一等奖，辽宁省教育厅，2026年6月，+1</t>
  </si>
  <si>
    <t>1.辽中“玫”景——基于区域特色农业的创新平台负责人，沈阳师范大学大学生创新创业中心，2026年5月，+2；
2.2025年“枫叶优体”杯辽宁省大学生“互联网+儿童·生活·环境”创意项目大赛省级三等奖负责人，辽宁省教育厅，2025年12月，+3   
3.大学生电子商务“创新、创意及创业”挑战赛校级二等奖负责人，大学生创新创业中心，2026年5月，+1</t>
  </si>
  <si>
    <t xml:space="preserve">1.辽宁省第六届身体素质提升创新创业大赛省级三等奖负责人，2025年12月，+2
</t>
  </si>
  <si>
    <t>1.大学生创新创业大赛校级结项（成员），沈阳师范大学大学生创新创业中心，2026年5月，+0.5</t>
  </si>
  <si>
    <t>1.大学生创新创业大赛校级结项（成员） 2026年5月+0.5</t>
  </si>
  <si>
    <t>1.2025年辽宁省大学生领导力潜质提升大赛三等奖（参与者），2025年12月，+1</t>
  </si>
  <si>
    <t>1.大学生创新创业大赛校级结项（成员），沈阳师范大学大学生创新创业中心，
2026年5月，+0.5</t>
  </si>
  <si>
    <t>1.2025年辽宁省第六届产教融合创新创意项目大赛一等奖（参与者），
辽宁省教育厅，2025年11月 +2</t>
  </si>
  <si>
    <t>1.第二十一届沈阳师范大学计算机设计竞赛校级三等奖（成员），沈阳师范大学大学生创新创业中心，2026.4，+0.5
2.2026“挑战杯”大学生创业计划竞赛校级二等奖（成员），沈阳师范大学大学生创新创业中心，2026.8，＋1</t>
  </si>
  <si>
    <t>2026年挑战杯校级二等奖参与者，沈阳师范大学，2026年8月，＋1</t>
  </si>
  <si>
    <t>1.2025年辽宁省大学生领导力潜质提升大赛三等奖（成员），
2025年12月，+1.5</t>
  </si>
  <si>
    <t>1.校级大创结题（负责人），2026年5月，+2</t>
  </si>
  <si>
    <t>1.大创：偶遇山海经——"数字‘碰撞经典再生火花校级结项成员，
沈阳师范大学大学生创新创业中心，2026年5月，+0.5</t>
  </si>
  <si>
    <t>1.第十六届全国大学生电子商务“创新、创意及创业”挑战赛校级二等奖（成员），全国大学生电子商务“创新、创意及创业”挑战赛竞赛组织委员会，2026年5月，＋1</t>
  </si>
  <si>
    <t>文学院2025—2026学年20223级汉语言文学（师范）专业文体测评成绩</t>
  </si>
  <si>
    <t>基础分（满分50）</t>
  </si>
  <si>
    <t>奖励分（满分50）</t>
  </si>
  <si>
    <t>文体测评得分</t>
  </si>
  <si>
    <t>文体测评排名</t>
  </si>
  <si>
    <t>1. 辽宁省普通高等院校智慧农业创新创业大赛二等奖（成员），辽宁省教育厅，2025 年 11 月，＋8 
2. 辽宁省第四届体育文化与运动健康促进创新创业大赛二等奖（成员），辽宁省教育厅，2025 年 12 月，＋8 
3. 第四届辽宁省大学生中医药大健康产业创新创业大赛三等奖（成员），辽宁省教育厅，2025 年 12 月，＋6 
4. 第八届辽宁省青年志愿服务项目大赛暨志愿服务交流会第三名（成员），共青团辽宁省委员会，2025 年 11 月，＋6 
5. 辽宁省第三届大学生职业规划大赛省本科生组优秀奖（独立），辽宁省教育厅，2026 年 03 月，＋2 
6.“职” 引未来，一 “拍” 即合求职故事短视频征集大赛一等奖（负责人），沈阳师范大学招生就业处，2025 年 12 月，＋10 
7.2025 年（第七届）沈阳师范大学师范生微课设计竞赛本科组三等奖（负责人），沈阳师范大学教务处，2025 年 11 月，＋6 
8.2025 年（第七届）沈阳师范大学师范生微课设计竞赛本科组三等奖（成员），沈阳师范大学教务处，2026 年 11 月，＋3 
9. 沈阳师范大学《心理学与生活》明德读书会系列活动之征文评优优秀奖（独立），沈阳师范大学图书馆，2027 年 11 月，＋1</t>
  </si>
  <si>
    <t xml:space="preserve">1. 2025年辽宁省“瑰宝传承”戏曲文化创新创业大赛省级二等奖，+16
2. 2025青春领航工程之“青创先锋”创新创业评选活动校级一等奖，+10
3. 2025年11月，2025 年第七届沈阳师范大学师范生微课设计竞赛本科组校级三等奖，+6
4.2025年12月，沈阳师范大学“点亮星光与爱童行 ”——盲胞儿童用品创新设计大赛院级三等奖，+1.5
5.2025年12月2025青春领航2.0“讲抗战史实，划红色足迹”家国情怀浸润活动——抗战史实讲解员大赛二等奖，+4
6. 第七届新媒体大赛三等奖，+3
7. 2026年“以诚信为基石，培育和弘扬社会主义核心价值观”主题知识竞赛获奖名单，+8
8. 丛治辰先生学术报告会，+1
9. 沈阳师范大学图书馆《爱弥儿》读书征文活动二等奖+8
10. 沈阳师范大学“强师能·精师艺·赛师锋”教师模拟面试大赛，+10
</t>
  </si>
  <si>
    <t>1.2025年（第七届）沈阳师范大学师范生微课设计竞赛本科组 校级二等奖，沈阳师范大学教务处、沈阳师范大学教师教育学院、沈阳师范大学计算机基础教学部，2025年11月，＋8
2.2025年（第七届）沈阳师范大学师范生微课设计竞赛本科组教学设计 校级三等奖，沈阳师范大学教务处、沈阳师范大学教师教育学院、沈阳师范大学计算机基础教学部，2025年11月，＋6
3.“一站式”学生社区育人提升工程系列活动之“安全稳定我践行”主题宣讲 校级优秀奖（负责人），沈阳师范大学党委学生工作部（学生处），2025年12月，＋1
4.沈阳师范大学文学院“点亮星光，与爱'童'行”——盲胞儿童用品创新设计大赛 院级三等奖（负责人），共青团沈阳师范大学文学院委员会，2025年12月，＋3
5.沈阳师范大学2025年校园文化青春领航工程 2.0“薪火相传 ．文脉永续，雅韵润心”——中华优秀传统文化主题宣讲大赛 校级一等奖（成员），共青团沈阳师范大学委员会，2025年12月，＋5
6.沈阳师范大学2025年校园文化青春领航工程2.0 “镜语自然·频传绿意”环保生活短视频创意大赛 校级二等奖（负责人），共青团沈阳师范大学委员会，2025年12月，＋8
7.沈阳师范大学2025年校园文化青春领航工程2.0“'粮'言诉乡韵，壮志报家国”主题演讲大赛 校级一等奖（成员），共青团沈阳师范大学委员会，2025年12，＋5
8.第二十一届全国大学生文学作品大赛一等奖，全国大学生文学作品大赛组委会、中国诗歌学会，2026年3月，＋5
9.2025年沈阳师范大学数字媒体科技作品及创意竞赛 校级三等奖（成员），沈阳师范大学教务处、共青团沈阳师范大学文学院委员会、沈阳师范大学大学生创新创业中心、沈阳师范大学教育科学学院，2026年3月，＋3
10.沈阳师范大学第七届新媒体大赛视频创作类作品 校级三等奖（负责人），共青团沈阳师范大学委员会，2026年7月，＋6
11.沈阳师范大学第七届新媒体大赛创意宣讲类作品 校级三等奖（负责人），共青团沈阳师范大学委员会，2026年7月，＋6
12.2025-2026学年在沈阳师范大学文学院“读行十五天，墨迹映初心”读书打卡活动 院级二等奖，沈阳师范大学文学院，2026年6月，＋4
13.沈阳师范大学2026年寒假招生宣传社会实践专项活动优秀团队（成员），沈阳师范大学招生就业处、共青团沈阳师范大学委员会，＋0.5
14.第二届“晨星杯”摄影赛道二等奖，共青团沈阳师范大学文学院委员会，2026年8月，＋4
15.热血铸丰碑，青春诵中华一一纪念“一二·九”运动90周年主题朗诵会，沈阳师范大学文学院，2026年6月，＋1
16.丛治辰先生学术报告会，沈阳师范大学文学院，2026年6月，＋1</t>
  </si>
  <si>
    <t>1.沈阳师范大学本科生第七届师范生微课设计竞赛三等奖，沈阳师范大学教务处、沈阳师范大学教师教育学院、沈阳师范大学计算机基础教学部，2025年11月 ＋6
2.沈阳师范大学青春领航工程2.0“青春数字 领航光影”二等奖，共青团沈阳师范大学委员会，2025年12月 +8
3.沈阳师范大学“10·10”系列活动吉祥物设计大赛一等奖，沈阳师范大学心理健康发展指导中心，2025年12月 +10
5.2025年第四届辽宁省“瑰宝传承”戏曲文化创新创意大赛二等奖，辽宁省教育厅，2025年12月 +16</t>
  </si>
  <si>
    <t>1.25年教师节推广普通话一等奖，+10
2.25年智慧农业省级三等奖成员，+6
3.25年校级建军节活动二等奖，+8
4.25年校级微课三等奖，+6
5.25年校级我爱你中国二等奖，+8
6.26年国家级文学作品大赛二等奖，+4
7.2026届毕业典礼暨学位授予仪式表演人员，+1</t>
  </si>
  <si>
    <t>1.沈阳师范大学第二十一届体育健身运动大会学生组男子1500米第三名，沈阳师范大学体育运动委员会，2025年09月，+7
2.沈阳师范大学第二十一届体育健身运动大会学生组男子3000米第四名，沈阳师范大学体育运动委员会，2025年09月，+6
3.沈阳师范大学“校长杯”体育系列赛乒乓球男子单打第四名，沈阳师范大学体育运动委员会，2025年11月，+6
4.2026年辽宁省学生田径锦标赛参加者，辽宁队教育厅，2026年07月，+2
5.2026年辽宁省国防体育运动锦95式激光模拟教具越障射击赛一等奖，辽宁省体育局，2026 年 06 月，+20
6.2026辽宁省第十二届国防体育运动锦标赛95式激光模拟教具三姿射击赛优秀奖，辽宁省体育局，2026 年 06 月，+2</t>
  </si>
  <si>
    <t>1.校级“话说教育·剧悟成长”教育话剧演绎大赛三等奖，沈阳师范大学，2025年12月，+6                              2.古诗文竞演大赛二等奖，沈阳师范大学，2026年1月，+8   3.“镜语自然·频传绿意”环保生活短视频创意大赛二等奖，沈阳师范大学，2025年12月，+4                      4.2025（第七届）沈阳师范大学师范生微课设计竞赛三等奖，沈阳师范大学，2025年11月，+6                      5.“讲”抗战史实，“划”红色足迹，家国情怀浸润活动二等奖，沈阳师范大学，2025年12月，+8                   6.第二十一届全国大学生文学大赛三等奖，沈阳师范大学，2026年3月，+3              7.第七届新媒体大赛三等奖，2026年6月，+6</t>
  </si>
  <si>
    <t>1.2026年沈阳师范大学寒假招生宣传社会实践专项活动一等奖，+10
2.沈阳师范大学第七届师范生微课设计竞赛一等奖，+10
3.沈阳师范大学"青春数学．领航光影"数创AI视声赛一等奖，+10
4.第二十一届全国大学生文学作品大赛二等奖，+4
5.沈阳师范大学大学生职业规划大赛铜奖，+6</t>
  </si>
  <si>
    <t>1.2025年第七届沈阳师范大学师范生微课设计竞赛本科组一等奖（负责人），沈阳师范大学教务处，2025年11月，+10
2. 第二十一届全国大学生文学作品大赛二等奖，沈阳师范大学文学院，2026年3月，+4
3. 文学院第六届“翰墨凝情，青春向阳”粉笔字比赛一等奖，沈阳师范大学文学院，2026年5月，+5
4.沈阳师范大学第七届新媒体大赛视频创作类三等奖（负责人），共青团沈阳师范大学委员会，2026年6月，+6
5. 沈阳师范大学第七届新媒体大赛创意宣讲类三等奖（负责人），共青团沈阳师范大学委员会，2026年6月，+6
6. 沈阳师范大学第七届新媒体大赛视频创作类二等奖（成员），共青团沈阳师范大学委员会，2026年6月，+4
7. “诚信铸魂 考风助航”——文学院诚信考试微视频创作大赛二等奖（负责人），沈阳师范大学文学院，2026年8月，+4</t>
  </si>
  <si>
    <t>1.第二十一届全国大学生文学作品大赛一等奖，2026年3月，+5.                                                                                                                                                                                                  2.2025年（第七届）沈阳师范大学师范生微课设计竞赛教学设计一等奖，2025年11月，+10.                                                                                                                                                        3.2025年（第七届）沈阳师范大学师范生微课设计竞赛本科组一等奖，2025年11月，+10.                                                                                                                                                           4.2025年（第七届）沈阳师范大学师范生微课设计竞赛教学设计三等奖，2025年11月，+6.                                                                                                                                                          5.2025年（第七届）沈阳师范大学师范生微课设计竞赛本科组二等奖，2025年11月，+8</t>
  </si>
  <si>
    <t xml:space="preserve">1.丛治辰先生学术报告会，沈阳师范大学文学院，2026.6.18 +1
2.2025年第七届沈阳师范大学师范生微课设计竞赛本科组二等奖（负责人），沈阳师范大学教务处，2025年11月，+8
3.2025年(第七届)沈阳师范大学师范生微课设计竞赛本科组教学设计三等奖（负责人），沈阳师范大学教务处，2025年11月，+6
4.2025年(第七届)沈阳师范大学师范生微课设计竞赛本科组二等奖（成员），沈阳师范大学教务处，2025年11月，+8
5.文学院第六届“翰墨凝情，青春向阳”硬笔书法比赛二等奖，沈阳师范大学文学院，2026年5月，+4
6.第二十一届全国大学生文学作品大赛一等奖，2026年3月，+5
</t>
  </si>
  <si>
    <t>1.沈阳师范大学“追寻烽火记忆，赓续抗战精神，砥砺奋进征程”易班优课党建学习课群比赛一等奖，沈阳师范大学，2025年9月，+10
2.沈阳师范大学“礼赞教师节 推普我先行”易班优课教师节暨推广普通话宣传周系列活动二等奖，沈阳师范大学，2025年9月，+8
3.第二十一届全国大学生文学作品大赛二等奖，沈阳师范大学文学院，沈阳师范大学文学院，2026年3月，+4
4.沈阳师范大学第十六届大学生动植物标本制作大赛三等奖（成员），沈阳师范大学，2025年9月，+3
5.第四届辽宁省“瑰宝传承”戏曲文化创新创意大赛校赛三等奖（负责人），沈阳师范大学，2025年12月，+6</t>
  </si>
  <si>
    <t>1.2025年辽宁省智慧体育大学生创新创业大赛沈阳师范大学校赛三等奖（成员），大学生创新创业大赛，2025年10月，＋3
2.“诚信铸魂 考风助航”——文学院诚信考试微视频创作大赛二等奖（成员），沈阳师范大学文学院，2026年8月，+2
3.沈阳师范大学第七届新媒体大赛创意宣讲类三等奖（成员），共青团沈阳师范大学委员会，2026年6月，+3
4.2025年辽宁省第四届体育文化与运动健康促进创新创业大赛一等奖（成员），辽宁省教育厅，＋10
5.2025年第七届沈阳师范大学师范生微课设计竞赛本科组一等奖（成员），沈阳师范大学教务处，2025年11月，+10
6.丛治辰先生学术报告会，沈阳师范大学文学院，2026年6月，+1</t>
  </si>
  <si>
    <t>1.文学院学习金城龙光荣事迹征文比赛院级一等奖，＋5，沈阳师范大学文学院。
2.2026年寒假招生宣传校级一等奖负责人，＋10，3.安全稳定我践行”主题宣讲校级一等奖负责人，＋10，沈阳师范大学4.第二十一届全国大学生文学作品大赛院级三等奖，＋3，沈阳师范大学文学院</t>
  </si>
  <si>
    <t>1.“诚信铸魂 考风助航”——文学院诚信考试微视频创作大赛二等奖（成员），沈阳师范大学文学院，2026年8月，+2
2.沈阳师范大学第七届新媒体大赛创意宣讲类三等奖（成员），共青团沈阳师范大学委员会，2026年6月，+3
3.2025年第七届沈阳师范大学师范生微课设计竞赛本科组一等奖（成员），沈阳师范大学教务处，2025年11月，+10      4.2025年校园记者邀请赛一等奖，沈阳师范大学党委宣传部，2025年12月，+10         5.沈阳师范大学第七届新媒体大赛视频创作类三等奖（成员），共青团沈阳师范大学委员会，2026年6月，+3</t>
  </si>
  <si>
    <t>1.丛治辰先生学术报告会，沈阳师范大学文学院，2026.6.18 +1
2.2025年第七届沈阳师范大学师范生微课设计竞赛本科组二等奖（负责人），沈阳师范大学教务处，2025年11月，+8
3.2025年(第七届)沈阳师范大学师范生微课设计竞赛本科组教学设计三等奖（成员），沈阳师范大学教务处，2025年11月，+6
4.2025年(第七届)沈阳师范大学师范生微课设计竞赛本科组二等奖（成员），沈阳师范大学教务处，2025年11月，+8
5.第二十一届全国大学生文学作品大赛三等奖，2026年3月，+3</t>
  </si>
  <si>
    <t>沈阳师范大学微课设计大赛本科组三等奖，+6
沈阳师范大学微课设计大赛本科组教学设计一等奖，+10
文学院征文比赛二等奖，+4
文学院书法比赛一等奖，+5</t>
  </si>
  <si>
    <t>1.2025年（第七届）沈阳师范大学师范生微课设计竞赛本科组一等奖，沈阳师范大学，2025年11月，+10
2.2025年校园文化青春领航工程2.0“青春数字·领航光影”数创AI视声赛团体一等奖，沈阳师范大学，2025年12月，+5
3.2025年校园文化青春领航工程2.0“七四芳华凝岁月，赓续荣光新征程”沈阳师范大学校史知识竞赛团体二等奖，沈阳师范大学，2025年12月，+8</t>
  </si>
  <si>
    <t>1.2025年第七届沈阳师范大学师范生微课设计竞赛本科组教学设计三等奖，沈阳师范大学教务处，2026年10月，+6
2.沈阳师范大学第十六届大学生动植物标本制作大赛三等奖成员，沈阳师范大学，2025年9月，+3
3.“礼赞教师节 推普我先行”2025年易班优课教师节暨推广普通话宣传周系列活动三等奖，沈阳师范大学，2025年9月，+6
4.第二十一届全国大学生文学作品大赛一等奖，沈阳师范大学，2026年3月，+5
5.2025年第四届辽宁省“瑰宝传承”戏曲文化创新创意大赛校赛三等奖成员，沈阳师范大学，2025年12月，+3</t>
  </si>
  <si>
    <t>1.文学院学习金城龙光荣事迹征文比赛三等奖，沈阳师范大学文学院，2026年4月，+3
2.丛治辰先生学术报告会出席，沈阳师范大学文学院，2026年6月，+1
3.第十届全国大学生预防艾滋病知识竞赛一等奖，中国预防性病艾滋病基金会，+1
4.文学院晨星文学社第二届“星辰杯”征文比赛一等奖，沈阳师范大学文学院，2026年7月，+5
5.2025年易班优课铸牢中华民族共同体意识知识竞赛三等奖，沈阳师范大学学生处，2026年6月，+6
6.2025年易班优课纪念中国人民抗日战争暨世界反法西斯战争胜利80周年知识竞赛三等奖，沈阳师范大学学生处，2026年6月，+6</t>
  </si>
  <si>
    <t xml:space="preserve">1.第二十一届全国大学生文学大赛一等奖，沈阳师范大学，2026年3月，+5
2.第十六届大学生动植物标本制作大赛三等奖，沈阳师范大学，2025年9月25日，+6   
3.“双节同庆 家国同心”2025年“我爱你，中国”易班优课主题教育系列活动一等奖，沈阳师范大学，2025年10月，+10                 </t>
  </si>
  <si>
    <t>1.沈阳师范大学2025年校园文化青春领航工程2.0“数说课堂实战砺能”模拟授课大赛三等奖，沈阳师范大学，2025年12月，+6
2.沈阳师范大学2025年校园文化青春领航工程2.0“奋进新时代青春铸华章”主题知识竞答活动二等奖，沈阳师范大学，2025年12月，+8
3.沈阳师范大学2025年校园文化青春领航工程2.0“职”掌乾坤，一“件”倾心PPT制作大赛优秀奖，沈阳师范大学，2025年12月，+1
4.第二十一届全国大学生文学作品大赛三等奖，全国大学生文学作品大赛组委会，2023年3月，+3
5.第十届全国大学生预防艾滋病知识竞赛一等奖，中国预防性病艾滋病基金会，2025年12月，+1
6.参加丛治辰先生学术报告会，沈阳师范大学，2025年8月，+1</t>
  </si>
  <si>
    <t>1.2025年8月建军节主题国防教育系列活动三等奖，党委学生工作部（学生处），2025年8月 +6                                                                    
2.2025年9月党建学习课群比赛活动二等奖，党委学生工作部（学生处），2025年9月 +8 3.2025年10月“我爱你，中国”主题教育系列活动二等奖，党委学生工作部（学生处），2025年10月 +6</t>
  </si>
  <si>
    <t>1.2025年（第七届）沈阳师范大学师范生微课设计竞赛二等奖，沈阳师范大学，2025年11月，+8
2.2025年沈阳师范大学智慧农业创新创业大赛三等奖，沈阳师范大学，2025年11月，+6
3.2025年沈阳师范大学青春领航工程校园话剧演绎大赛三等奖，沈阳师范大学，2025年12月，+3
4.2025年沈阳师范大学第五届校园记者邀请赛播音赛道优秀奖，沈阳师范大学，2025年11月，+1
5. 2025年丛治辰先生报告会，沈阳师范大学文学院，2026年6月，+1</t>
  </si>
  <si>
    <t>1.2025年(第七届)沈阳师范大学师范生微课设计竞赛本科组三等奖，沈阳师范大学教务处，+6
2.沈阳师范大学“强师能.精师艺.赛师锋”师范生素养提升活动--教师模拟面试大赛二等奖，+8
3.第二十一届全国大学生作文大赛三等奖，全国大学生文学作品大赛组委会+3
4.从治辰先生学术报告会出席人员，+1</t>
  </si>
  <si>
    <t>1.2025年（第七届）沈阳师范大学师范生微课设计竞赛本科组三等奖，+6
2.2025年（第七届）沈阳师范大学师范生微课设计竞赛本科组微课设计竞赛二等奖，+8
3.2026年全国大学生文学作品大赛三等奖，+3
4.2026年丛治辰先生学术报告会观众，+1</t>
  </si>
  <si>
    <t>1.沈阳师范大学影评大赛校级二等奖，沈阳师范大学团委图书馆，2026年1月，+8
2.参加丛治辰先生学术报告会，沈阳师范大学文学院，2025年8月，+1
3. 辽宁省智慧体育大学生创新创业大赛校级三等奖（参与者），大学生创新创业中心，2025年12月，+3
4. 第五届辽宁省大学生非医学健康科普设计大赛省级三等奖（参与者），大学生创新创业中心，2025年12月，+6</t>
  </si>
  <si>
    <t>沈阳师范大学微课设计大赛本科组三等奖，+6
沈阳师范大学微课设计大赛本科组教学设计一等奖，+10
丛治辰先生学术报告会观众，＋1 第十届全国大学生预防艾滋病知识竞赛＋1</t>
  </si>
  <si>
    <t>沈阳师范大学微课设计大赛本科组教学设计一等奖，+10</t>
  </si>
  <si>
    <t xml:space="preserve">1.辽宁省第三届“省长杯”青少年校园足球锦标赛体育院系女子组第五名，辽宁省教育厅，+10
2.第二十一届全国大学生文学作品大赛三等奖，沈阳师范大学文学院，2026年3月，+3
3.沈阳师范大学寒假招生宣传社会实践校级三等奖，沈阳师范大学招生就业处，+3
4.参加丛治辰先生学术报告会，沈阳师范大学文学院，2026.6.18，+1
</t>
  </si>
  <si>
    <t>1. 双场竞技砺真功 数说课堂育
新苗
-青春领航工程2.0“数
说课堂 实战砺能”模拟授课大赛校级二等奖 2025.11 +8                                          2.教师模拟面试大赛校级二等奖 2026.6  +8</t>
  </si>
  <si>
    <t>1.第二十一届全国大学生文学大赛一等奖，沈阳师范大学，2026年3月，+5
2教师模拟面试大赛校级三等奖，共青团沈阳师范大学委员会，2026.6  +6
3.2025年文苑英华古诗文大赛三等奖成员，共青团沈阳师范大学委员会，2025.12，+3
4.丛治辰先生学术报告会，沈阳师范大学文学院，2026年6月 +1
5.2025年9月运动会参与者，沈阳师范大学文学院，2025年9月，+1</t>
  </si>
  <si>
    <t>1.第十五届全国大学生红色旅游创意策划大赛东北赛区二等奖成员，2025年9月，+4；2.2025年辽宁省普通高等学校智慧农业创新创业大赛省级三等奖负责人，2025年11月，+12</t>
  </si>
  <si>
    <t>1.校级“职”引未来一“拍”即合短视频大赛一等奖，沈阳师范大学，2025年12月，＋5
2.第七届沈阳师范大学微课设计大赛三等奖，沈阳师范大学，2025年12月，＋6
3.第二十一届全国大学生作文大赛二等奖，2026年3月＋4
4.2026届毕业典礼工作人员，2026年6月，＋1</t>
  </si>
  <si>
    <t xml:space="preserve">1.2025年（第七届）沈阳师范大学师范生微课设计竞赛本科组 校级三等奖，沈阳师范大学教务处、沈阳师范大学教师教育学院、沈阳师范大学计算机基础教学部，2025年11月，＋6
2.2025年（第七届）沈阳师范大学师范生微课设计竞赛本科组教学设计 校级三等奖，沈阳师范大学教务处、沈阳师范大学教师教育学院、沈阳师范大学计算机基础教学部，2025年11月，＋6
3.沈阳师范大学“2025年辽宁普通高等院校食品创新大赛沈阳师范大学校赛”三等奖（成员），沈阳师范大学教务处、沈阳师范大学大学生创新创业中心，2025年11月，＋3 </t>
  </si>
  <si>
    <t>1.古诗文竞演大赛二等奖，沈阳师范大学，2026年1月，+4                       2.2025（第七届）沈阳师范大学师范生微课设计竞赛三等奖，沈阳师范大学，2025年11月，+3                     3.“讲”抗战史实，“划”红色足迹，家国情怀浸润活动二等奖，沈阳师范大学，2025年12月，+4</t>
  </si>
  <si>
    <t>1.2025年(第七届)沈阳师范大学师范生微课设计竞赛本科组三等奖，6
2.光影述初心启梦赴新程”图片征集活动
师者风范赛道三等奖，+3
3.“光影述初心启梦赴新程”图片征集活动
新程创新赛道一等奖，+5</t>
  </si>
  <si>
    <t>1.第二十一届全国大学生文学作品大赛二等奖，2026年3月+4
2.2025年（第七届）沈阳师范大学师范生微课设计竞赛本科组二等奖，沈阳师范大学，2025年11月+8
3.2026年丛治辰先生学术报告会出席，2026年6月+1</t>
  </si>
  <si>
    <t>1.沈阳师范大学文学院“读行十五天，墨迹映初心”读书打卡活动 院级二等奖，沈阳师范大学文学院，2026年6月，＋4
2.“翰墨凝情，向阳青春”硬笔书法比赛三等奖，沈阳师范大学文学院，2026年5月，+3
3.第二十一届全国大学生文学作品大赛三等奖，全国大学生文学作品大赛组委会、中国诗歌学会，2026年3月，＋3
4.第十届全国大学生预防艾滋病知识竞赛，中国预防性病艾滋病基金会，2025年12月，+1
5.参加丛治辰先生学术报告会，沈阳师范大学，2025年8月，+1</t>
  </si>
  <si>
    <t>1.第七届沈阳师范大学师范生微课设计竞赛本科组三等奖   2025年11月 +6                     2.辽宁省普通高等学校本科大学生电商直播大赛三等奖参与者2025年11月+6</t>
  </si>
  <si>
    <t>1.第二十一届全国大学生文学作品大赛一等奖，2026年3月  ＋5 2.国际商学院2025秋季街舞比赛一等奖，2025年10月 ＋5  3.“一站式”学生社区育人提升工程系列活动之“安全稳定我践行”主题宣讲校级决赛优秀奖，2025年12月 ＋0.5</t>
  </si>
  <si>
    <t>1.2025年（第七届）沈阳师范你大学师范生微课设计竞赛本科组一等奖，2025年11月，+10</t>
  </si>
  <si>
    <t>1.第十五届全国大学生红色旅游创意策划大赛东北赛区二等奖成员，2025年9月，+4；2.2025年辽宁省普通高等学校智慧农业创新创业大赛省级三等奖成员，2025年11月，+6</t>
  </si>
  <si>
    <t>1.第八届辽宁省青年志愿服务项目大赛第三名核心成员，2025.11，+6
2.从治辰先生学术报告会，2025.3，+1</t>
  </si>
  <si>
    <t>1.第二十一届全国大学生文学作品大赛三等奖，2026年3月 ＋3
2.文学院学习金城龙事迹征文比赛三等奖，2026年4月 ＋3
3.从治辰先生学术报告会观众，2026年6月 ＋1</t>
  </si>
  <si>
    <t>1. 丛治臣先生学术报告会，沈阳师范大学文学院，2026年6月，+1
2. 沈阳师范大学2026年寒假招生宣传社会实践专项活动一等奖，沈阳师范大学，2026年4月，+5</t>
  </si>
  <si>
    <t>智慧农业校级三等奖，沈阳师范大学，2025年11月，＋6</t>
  </si>
  <si>
    <t>1.第二十一届全国大学生文学作品大赛二等奖，全国大学生文学作品大赛组委会、中国诗歌学会，2026年3月，＋4
2.从治辰先生学术报告会观众，2026年6月，＋1</t>
  </si>
  <si>
    <t>1.第二十一届全国大学生文学作品大赛一等奖，2026年3月，+5</t>
  </si>
  <si>
    <t>1.“翰墨激情 向阳青春”软笔书法三等奖，2026年5月，+3
2.丛治辰先生学术报告会，2025年9月，+1
2.</t>
  </si>
  <si>
    <t>1.第二十一届全国大学生文学作品大赛三等奖，沈阳师范大学文学院，2026年3月，+3
2.丛治辰先生学术报告会，沈阳师范大学文学院，2026年6月，+1</t>
  </si>
  <si>
    <t>1.第二十一届全国大学生文学作品大赛二等奖 2026年3月      +4</t>
  </si>
  <si>
    <t>第二十一届全国大学生文学作品大赛二等奖，2026年3月，+4</t>
  </si>
  <si>
    <t>第二十一届全国大学生文学作品大赛三等奖  2026.3   +3
丛治辰先生学术报告会观众 2026.06.18    +1</t>
  </si>
  <si>
    <t>第二十一届全国大学生文学作品大赛二等奖  2026.3   +4</t>
  </si>
  <si>
    <t xml:space="preserve">1.第二十一届全国大学生文学作品大赛三等奖，沈阳师范大学文学院，2026年3月，+3
</t>
  </si>
  <si>
    <t>1.第二十一届全国大学生文学作品大赛三等奖，沈阳师范大学文学院，2026年3月，+3</t>
  </si>
  <si>
    <t>1.沈阳师范大学第二十一届校运会参与者，沈阳师范大学 2025年9月 +1                                 2.2026年沈师杯篮球赛参与者，沈阳师范大学  2026年6月 +1                                           3.2025年沈师“校长杯”乒乓球比赛参与者，沈阳师范大学 2025年11月 +1</t>
  </si>
  <si>
    <t xml:space="preserve">第二十一届全国大学生文学作品大赛三等奖，沈阳师范大学文学院，2026年3月，+3
</t>
  </si>
  <si>
    <t>辽宁省普通高等院校智慧农业创新创业大赛沈阳师范大学校赛三等奖，2025年11月，+3</t>
  </si>
  <si>
    <t>1.第二十一届全国大学生文学作品大赛三等奖，2026.3，+3</t>
  </si>
  <si>
    <t>沈阳师范大学第十六届大学生动植物标本制作大赛三等奖参加者，2025.9  +3</t>
  </si>
  <si>
    <t>第二十一届全国大学生文学作品大赛三等奖，大学生文学作品大赛组委会中国诗歌学会，2026年3月，＋3</t>
  </si>
  <si>
    <t>1.丛治辰先生学术报告会，沈阳师范大学文学院，+1
2.防艾知识闯关，沈阳师范大学，+1</t>
  </si>
  <si>
    <t>1.参加丛治辰先生学术报告会，2026.6.18    +1
2.参加全国大学生网络安全知识答题，2025.9    +1</t>
  </si>
  <si>
    <t>1参加丛治辰先生学术报告会，2026.6.18 +1
2.参加热血铸丰碑，青春诵中华纪念"一二·九”运动90周年主题朗诵会，2026年6月，+1</t>
  </si>
  <si>
    <t>1.运动会100米参加者，2025.9，1分
2.大众健身旋风跑参加者，2025.9，1分</t>
  </si>
  <si>
    <t>1.校级安全稳定我践行大赛优秀奖，2025年12月19日，0.5
2.丛智辰先生学术报告会，2026年6月18日，1</t>
  </si>
  <si>
    <t>1.2025年第四届辽宁省"瑰宝传承"戏曲文化创新创意大赛校级优秀奖成员，2025.10，+0.5
2.丛治辰先生学术报告会观众，2025.8，+1</t>
  </si>
  <si>
    <t>1.丛治辰先生学术报告会，沈阳师范大学文学院，2026.6.18 +1</t>
  </si>
  <si>
    <t>参加丛治辰先生学术报告会，2026.6.18 +1</t>
  </si>
  <si>
    <t>参加丛治辰先生学术报告会，2026.6.18+1</t>
  </si>
  <si>
    <t>参加丛治辰先生学术报告会，2025.8.25 +1</t>
  </si>
</sst>
</file>

<file path=xl/styles.xml><?xml version="1.0" encoding="utf-8"?>
<styleSheet xmlns="http://schemas.openxmlformats.org/spreadsheetml/2006/main" xmlns:mc="http://schemas.openxmlformats.org/markup-compatibility/2006" xmlns:xr9="http://schemas.microsoft.com/office/spreadsheetml/2016/revision9" mc:Ignorable="xr9">
  <numFmts count="12">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 numFmtId="177" formatCode="0.00_ "/>
    <numFmt numFmtId="178" formatCode="#,##0_ "/>
    <numFmt numFmtId="179" formatCode="#,##0.00_ "/>
    <numFmt numFmtId="180" formatCode="0_ "/>
    <numFmt numFmtId="181" formatCode="0.00_);[Red]\(0.00\)"/>
    <numFmt numFmtId="182" formatCode="0.0_);[Red]\(0.0\)"/>
    <numFmt numFmtId="183" formatCode="#,##0.0_ "/>
  </numFmts>
  <fonts count="45">
    <font>
      <sz val="11"/>
      <color theme="1"/>
      <name val="宋体"/>
      <charset val="134"/>
      <scheme val="minor"/>
    </font>
    <font>
      <sz val="10"/>
      <color theme="1"/>
      <name val="宋体"/>
      <charset val="134"/>
      <scheme val="minor"/>
    </font>
    <font>
      <b/>
      <sz val="16"/>
      <color theme="1"/>
      <name val="黑体"/>
      <charset val="134"/>
    </font>
    <font>
      <b/>
      <sz val="16"/>
      <color theme="1"/>
      <name val="微软雅黑"/>
      <charset val="134"/>
    </font>
    <font>
      <b/>
      <sz val="11"/>
      <name val="微软雅黑"/>
      <charset val="134"/>
    </font>
    <font>
      <sz val="10"/>
      <name val="微软雅黑"/>
      <charset val="134"/>
    </font>
    <font>
      <sz val="10"/>
      <color theme="1"/>
      <name val="微软雅黑"/>
      <charset val="134"/>
    </font>
    <font>
      <sz val="10"/>
      <color rgb="FF000000"/>
      <name val="微软雅黑"/>
      <charset val="134"/>
    </font>
    <font>
      <sz val="10"/>
      <name val="微软雅黑"/>
      <charset val="0"/>
    </font>
    <font>
      <sz val="14"/>
      <name val="宋体"/>
      <charset val="134"/>
    </font>
    <font>
      <sz val="14"/>
      <color theme="1"/>
      <name val="宋体"/>
      <charset val="134"/>
    </font>
    <font>
      <sz val="10"/>
      <color rgb="FF000000"/>
      <name val="宋体"/>
      <charset val="134"/>
    </font>
    <font>
      <sz val="14"/>
      <color theme="1"/>
      <name val="宋体"/>
      <charset val="134"/>
      <scheme val="minor"/>
    </font>
    <font>
      <b/>
      <sz val="16"/>
      <color rgb="FF000000"/>
      <name val="黑体"/>
      <charset val="134"/>
    </font>
    <font>
      <b/>
      <sz val="14"/>
      <color theme="1"/>
      <name val="黑体"/>
      <charset val="134"/>
    </font>
    <font>
      <b/>
      <sz val="11"/>
      <color theme="1"/>
      <name val="微软雅黑"/>
      <charset val="134"/>
    </font>
    <font>
      <b/>
      <sz val="11"/>
      <color rgb="FF000000"/>
      <name val="微软雅黑"/>
      <charset val="134"/>
    </font>
    <font>
      <sz val="14"/>
      <name val="宋体"/>
      <charset val="134"/>
      <scheme val="minor"/>
    </font>
    <font>
      <sz val="14"/>
      <color rgb="FF000000"/>
      <name val="宋体"/>
      <charset val="134"/>
    </font>
    <font>
      <sz val="11"/>
      <color theme="1"/>
      <name val="微软雅黑"/>
      <charset val="134"/>
    </font>
    <font>
      <sz val="12"/>
      <color theme="1"/>
      <name val="宋体"/>
      <charset val="134"/>
    </font>
    <font>
      <sz val="12"/>
      <name val="宋体"/>
      <charset val="134"/>
    </font>
    <font>
      <sz val="12"/>
      <name val="宋体"/>
      <charset val="0"/>
    </font>
    <font>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0" fillId="2" borderId="3"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4" applyNumberFormat="0" applyFill="0" applyAlignment="0" applyProtection="0">
      <alignment vertical="center"/>
    </xf>
    <xf numFmtId="0" fontId="30" fillId="0" borderId="4" applyNumberFormat="0" applyFill="0" applyAlignment="0" applyProtection="0">
      <alignment vertical="center"/>
    </xf>
    <xf numFmtId="0" fontId="31" fillId="0" borderId="5" applyNumberFormat="0" applyFill="0" applyAlignment="0" applyProtection="0">
      <alignment vertical="center"/>
    </xf>
    <xf numFmtId="0" fontId="31" fillId="0" borderId="0" applyNumberFormat="0" applyFill="0" applyBorder="0" applyAlignment="0" applyProtection="0">
      <alignment vertical="center"/>
    </xf>
    <xf numFmtId="0" fontId="32" fillId="3" borderId="6" applyNumberFormat="0" applyAlignment="0" applyProtection="0">
      <alignment vertical="center"/>
    </xf>
    <xf numFmtId="0" fontId="33" fillId="4" borderId="7" applyNumberFormat="0" applyAlignment="0" applyProtection="0">
      <alignment vertical="center"/>
    </xf>
    <xf numFmtId="0" fontId="34" fillId="4" borderId="6" applyNumberFormat="0" applyAlignment="0" applyProtection="0">
      <alignment vertical="center"/>
    </xf>
    <xf numFmtId="0" fontId="35" fillId="5" borderId="8" applyNumberFormat="0" applyAlignment="0" applyProtection="0">
      <alignment vertical="center"/>
    </xf>
    <xf numFmtId="0" fontId="36" fillId="0" borderId="9" applyNumberFormat="0" applyFill="0" applyAlignment="0" applyProtection="0">
      <alignment vertical="center"/>
    </xf>
    <xf numFmtId="0" fontId="37" fillId="0" borderId="10" applyNumberFormat="0" applyFill="0" applyAlignment="0" applyProtection="0">
      <alignment vertical="center"/>
    </xf>
    <xf numFmtId="0" fontId="38" fillId="6" borderId="0" applyNumberFormat="0" applyBorder="0" applyAlignment="0" applyProtection="0">
      <alignment vertical="center"/>
    </xf>
    <xf numFmtId="0" fontId="39" fillId="7" borderId="0" applyNumberFormat="0" applyBorder="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2"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1" fillId="32" borderId="0" applyNumberFormat="0" applyBorder="0" applyAlignment="0" applyProtection="0">
      <alignment vertical="center"/>
    </xf>
    <xf numFmtId="0" fontId="43" fillId="0" borderId="0">
      <alignment vertical="center"/>
    </xf>
  </cellStyleXfs>
  <cellXfs count="104">
    <xf numFmtId="0" fontId="0" fillId="0" borderId="0" xfId="0">
      <alignment vertical="center"/>
    </xf>
    <xf numFmtId="0" fontId="1" fillId="0" borderId="0" xfId="0" applyFont="1" applyFill="1" applyAlignment="1">
      <alignment vertical="center"/>
    </xf>
    <xf numFmtId="176" fontId="0" fillId="0" borderId="0" xfId="0" applyNumberFormat="1">
      <alignment vertical="center"/>
    </xf>
    <xf numFmtId="0" fontId="2" fillId="0" borderId="0" xfId="0" applyFont="1" applyFill="1" applyAlignment="1">
      <alignment horizontal="center" vertical="center" wrapText="1"/>
    </xf>
    <xf numFmtId="177" fontId="2" fillId="0" borderId="0" xfId="0" applyNumberFormat="1" applyFont="1" applyFill="1" applyAlignment="1">
      <alignment horizontal="center" vertical="center" wrapText="1"/>
    </xf>
    <xf numFmtId="176" fontId="2" fillId="0" borderId="0" xfId="0" applyNumberFormat="1" applyFont="1" applyFill="1" applyAlignment="1">
      <alignment horizontal="center" vertical="center" wrapText="1"/>
    </xf>
    <xf numFmtId="0" fontId="2" fillId="0" borderId="0" xfId="0" applyFont="1" applyFill="1" applyAlignment="1">
      <alignment horizontal="left" vertical="center" wrapText="1"/>
    </xf>
    <xf numFmtId="0" fontId="3" fillId="0" borderId="0" xfId="0" applyFont="1" applyFill="1" applyAlignment="1">
      <alignment horizontal="center" vertical="center" wrapText="1"/>
    </xf>
    <xf numFmtId="176" fontId="3" fillId="0" borderId="0" xfId="0" applyNumberFormat="1" applyFont="1" applyFill="1" applyAlignment="1">
      <alignment horizontal="center" vertical="center" wrapText="1"/>
    </xf>
    <xf numFmtId="0" fontId="4" fillId="0" borderId="1" xfId="49" applyFont="1" applyBorder="1" applyAlignment="1">
      <alignment horizontal="center" vertical="center" wrapText="1"/>
    </xf>
    <xf numFmtId="176" fontId="4" fillId="0" borderId="1" xfId="49" applyNumberFormat="1"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5" fillId="0" borderId="1" xfId="0" applyFont="1" applyBorder="1" applyAlignment="1">
      <alignment horizontal="center" vertical="center"/>
    </xf>
    <xf numFmtId="178" fontId="6" fillId="0" borderId="1" xfId="0" applyNumberFormat="1" applyFont="1" applyFill="1" applyBorder="1" applyAlignment="1">
      <alignment horizontal="center" vertical="center" wrapText="1"/>
    </xf>
    <xf numFmtId="176" fontId="5" fillId="0" borderId="1" xfId="0" applyNumberFormat="1" applyFont="1" applyBorder="1" applyAlignment="1">
      <alignment horizontal="center" vertical="center"/>
    </xf>
    <xf numFmtId="178" fontId="6" fillId="0" borderId="1" xfId="49" applyNumberFormat="1" applyFont="1" applyFill="1" applyBorder="1" applyAlignment="1">
      <alignment horizontal="center" vertical="center" wrapText="1"/>
    </xf>
    <xf numFmtId="0" fontId="6" fillId="0" borderId="1" xfId="0" applyFont="1" applyBorder="1" applyAlignment="1">
      <alignment vertical="center" wrapText="1"/>
    </xf>
    <xf numFmtId="0" fontId="5" fillId="0" borderId="1" xfId="0" applyFont="1" applyFill="1" applyBorder="1" applyAlignment="1">
      <alignment horizontal="center" vertical="center"/>
    </xf>
    <xf numFmtId="0" fontId="7" fillId="0" borderId="1" xfId="0" applyFont="1" applyBorder="1" applyAlignment="1">
      <alignment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7" fillId="0" borderId="1" xfId="49" applyFont="1" applyFill="1" applyBorder="1" applyAlignment="1">
      <alignment horizontal="left" vertical="center" wrapText="1"/>
    </xf>
    <xf numFmtId="0" fontId="6" fillId="0" borderId="1" xfId="49" applyFont="1" applyFill="1" applyBorder="1" applyAlignment="1">
      <alignment horizontal="left" vertical="center" wrapText="1"/>
    </xf>
    <xf numFmtId="0" fontId="5" fillId="0" borderId="1" xfId="49" applyFont="1" applyFill="1" applyBorder="1" applyAlignment="1">
      <alignment horizontal="left" vertical="center" wrapText="1"/>
    </xf>
    <xf numFmtId="0" fontId="7" fillId="0" borderId="1" xfId="0" applyFont="1" applyFill="1" applyBorder="1" applyAlignment="1">
      <alignment horizontal="left" vertical="center" wrapText="1"/>
    </xf>
    <xf numFmtId="0" fontId="9"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178" fontId="10" fillId="0" borderId="0" xfId="0" applyNumberFormat="1" applyFont="1" applyFill="1" applyBorder="1" applyAlignment="1">
      <alignment horizontal="center" vertical="center" wrapText="1"/>
    </xf>
    <xf numFmtId="179" fontId="10" fillId="0" borderId="0" xfId="49" applyNumberFormat="1" applyFont="1" applyFill="1" applyBorder="1" applyAlignment="1">
      <alignment horizontal="center" vertical="center" wrapText="1"/>
    </xf>
    <xf numFmtId="176" fontId="9" fillId="0" borderId="0" xfId="49" applyNumberFormat="1" applyFont="1" applyFill="1" applyBorder="1" applyAlignment="1">
      <alignment horizontal="center" vertical="center" wrapText="1"/>
    </xf>
    <xf numFmtId="178" fontId="10" fillId="0" borderId="0" xfId="49" applyNumberFormat="1" applyFont="1" applyFill="1" applyBorder="1" applyAlignment="1">
      <alignment horizontal="center" vertical="center" wrapText="1"/>
    </xf>
    <xf numFmtId="0" fontId="11" fillId="0" borderId="0" xfId="49" applyFont="1" applyFill="1" applyBorder="1" applyAlignment="1">
      <alignment horizontal="left" vertical="center" wrapText="1"/>
    </xf>
    <xf numFmtId="0" fontId="1" fillId="0" borderId="0" xfId="0" applyFont="1" applyFill="1" applyAlignment="1">
      <alignment horizontal="center" vertical="center"/>
    </xf>
    <xf numFmtId="0" fontId="12" fillId="0" borderId="0" xfId="0" applyFont="1" applyFill="1" applyBorder="1" applyAlignment="1">
      <alignment horizontal="center" vertical="center"/>
    </xf>
    <xf numFmtId="0" fontId="12" fillId="0" borderId="0" xfId="0" applyFont="1" applyFill="1" applyBorder="1" applyAlignment="1">
      <alignment horizontal="left" vertical="center" wrapText="1"/>
    </xf>
    <xf numFmtId="179" fontId="10" fillId="0" borderId="0" xfId="0" applyNumberFormat="1" applyFont="1" applyFill="1" applyBorder="1" applyAlignment="1">
      <alignment horizontal="center" vertical="center" wrapText="1"/>
    </xf>
    <xf numFmtId="176" fontId="9" fillId="0" borderId="0" xfId="0" applyNumberFormat="1" applyFont="1" applyFill="1" applyBorder="1" applyAlignment="1">
      <alignment horizontal="center" vertical="center" wrapText="1"/>
    </xf>
    <xf numFmtId="177" fontId="0" fillId="0" borderId="0" xfId="0" applyNumberFormat="1">
      <alignment vertical="center"/>
    </xf>
    <xf numFmtId="0" fontId="13" fillId="0" borderId="0" xfId="0" applyFont="1" applyFill="1" applyAlignment="1">
      <alignment horizontal="center" vertical="center"/>
    </xf>
    <xf numFmtId="0" fontId="14" fillId="0" borderId="0" xfId="0" applyFont="1" applyFill="1" applyAlignment="1">
      <alignment horizontal="center" vertical="center"/>
    </xf>
    <xf numFmtId="177" fontId="14" fillId="0" borderId="0" xfId="0" applyNumberFormat="1" applyFont="1" applyFill="1" applyAlignment="1">
      <alignment horizontal="center" vertical="center"/>
    </xf>
    <xf numFmtId="0" fontId="12" fillId="0" borderId="0" xfId="0" applyFont="1" applyFill="1" applyAlignment="1">
      <alignment horizontal="center" vertical="center"/>
    </xf>
    <xf numFmtId="177" fontId="12" fillId="0" borderId="0" xfId="0" applyNumberFormat="1" applyFont="1" applyFill="1" applyAlignment="1">
      <alignment horizontal="center" vertical="center"/>
    </xf>
    <xf numFmtId="180" fontId="12" fillId="0" borderId="0" xfId="0" applyNumberFormat="1" applyFont="1" applyFill="1" applyAlignment="1">
      <alignment horizontal="center" vertical="center"/>
    </xf>
    <xf numFmtId="0" fontId="15" fillId="0" borderId="1" xfId="0" applyFont="1" applyFill="1" applyBorder="1" applyAlignment="1">
      <alignment horizontal="center" vertical="center"/>
    </xf>
    <xf numFmtId="0" fontId="16" fillId="0" borderId="1" xfId="0" applyFont="1" applyFill="1" applyBorder="1" applyAlignment="1">
      <alignment horizontal="center" vertical="center" wrapText="1"/>
    </xf>
    <xf numFmtId="177" fontId="15" fillId="0" borderId="1" xfId="0" applyNumberFormat="1" applyFont="1" applyFill="1" applyBorder="1" applyAlignment="1">
      <alignment horizontal="center" vertical="center"/>
    </xf>
    <xf numFmtId="177" fontId="15" fillId="0" borderId="1" xfId="0" applyNumberFormat="1" applyFont="1" applyFill="1" applyBorder="1" applyAlignment="1">
      <alignment horizontal="center" vertical="center" wrapText="1"/>
    </xf>
    <xf numFmtId="177" fontId="5"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7" fillId="0" borderId="1" xfId="0" applyFont="1" applyFill="1" applyBorder="1" applyAlignment="1">
      <alignment horizontal="left" vertical="center"/>
    </xf>
    <xf numFmtId="0" fontId="6" fillId="0" borderId="1" xfId="0" applyFont="1" applyFill="1" applyBorder="1" applyAlignment="1">
      <alignment horizontal="left" vertical="center"/>
    </xf>
    <xf numFmtId="0" fontId="6" fillId="0" borderId="1" xfId="0" applyFont="1" applyFill="1" applyBorder="1" applyAlignment="1">
      <alignment horizontal="left" vertical="center" wrapText="1"/>
    </xf>
    <xf numFmtId="0" fontId="7" fillId="0" borderId="1" xfId="0" applyFont="1" applyFill="1" applyBorder="1" applyAlignment="1">
      <alignment horizontal="justify" vertical="center"/>
    </xf>
    <xf numFmtId="181" fontId="5" fillId="0" borderId="1" xfId="0" applyNumberFormat="1" applyFont="1" applyFill="1" applyBorder="1" applyAlignment="1">
      <alignment horizontal="center" vertical="center"/>
    </xf>
    <xf numFmtId="2" fontId="5" fillId="0" borderId="1" xfId="0" applyNumberFormat="1" applyFont="1" applyFill="1" applyBorder="1" applyAlignment="1">
      <alignment horizontal="center" vertical="center"/>
    </xf>
    <xf numFmtId="0" fontId="10" fillId="0" borderId="0" xfId="0" applyFont="1" applyFill="1" applyBorder="1" applyAlignment="1">
      <alignment horizontal="center" vertical="center"/>
    </xf>
    <xf numFmtId="0" fontId="17" fillId="0" borderId="0" xfId="0" applyFont="1" applyFill="1" applyBorder="1" applyAlignment="1">
      <alignment horizontal="center" vertical="center"/>
    </xf>
    <xf numFmtId="177" fontId="17" fillId="0" borderId="0" xfId="0" applyNumberFormat="1" applyFont="1" applyFill="1" applyBorder="1" applyAlignment="1">
      <alignment horizontal="center" vertical="center"/>
    </xf>
    <xf numFmtId="0" fontId="10" fillId="0" borderId="0" xfId="0" applyFont="1" applyFill="1" applyBorder="1" applyAlignment="1">
      <alignment horizontal="left" vertical="center"/>
    </xf>
    <xf numFmtId="177" fontId="9" fillId="0" borderId="0" xfId="0" applyNumberFormat="1" applyFont="1" applyFill="1" applyBorder="1" applyAlignment="1">
      <alignment horizontal="center" vertical="center"/>
    </xf>
    <xf numFmtId="0" fontId="10" fillId="0" borderId="0"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0" fillId="0" borderId="0" xfId="0" applyFont="1">
      <alignment vertical="center"/>
    </xf>
    <xf numFmtId="177" fontId="3" fillId="0" borderId="0" xfId="0" applyNumberFormat="1" applyFont="1" applyFill="1" applyAlignment="1">
      <alignment horizontal="center" vertical="center" wrapText="1"/>
    </xf>
    <xf numFmtId="0" fontId="3" fillId="0" borderId="0" xfId="0" applyFont="1" applyFill="1" applyAlignment="1">
      <alignment horizontal="left" vertical="center" wrapText="1"/>
    </xf>
    <xf numFmtId="0" fontId="6" fillId="0" borderId="0" xfId="0" applyFont="1" applyFill="1" applyAlignment="1">
      <alignment horizontal="center" vertical="center" wrapText="1"/>
    </xf>
    <xf numFmtId="176" fontId="6" fillId="0" borderId="0" xfId="0" applyNumberFormat="1" applyFont="1" applyFill="1" applyAlignment="1">
      <alignment horizontal="center" vertical="center" wrapText="1"/>
    </xf>
    <xf numFmtId="0" fontId="6" fillId="0" borderId="0" xfId="0" applyFont="1" applyFill="1" applyAlignment="1">
      <alignment horizontal="left" vertical="center" wrapText="1"/>
    </xf>
    <xf numFmtId="0" fontId="19" fillId="0" borderId="1" xfId="0" applyFont="1" applyFill="1" applyBorder="1" applyAlignment="1">
      <alignment horizontal="center" vertical="center" wrapText="1"/>
    </xf>
    <xf numFmtId="176" fontId="19" fillId="0" borderId="1" xfId="0" applyNumberFormat="1" applyFont="1" applyFill="1" applyBorder="1" applyAlignment="1">
      <alignment horizontal="center" vertical="center" wrapText="1"/>
    </xf>
    <xf numFmtId="0" fontId="6" fillId="0" borderId="1" xfId="49"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82" fontId="6" fillId="0" borderId="1" xfId="0" applyNumberFormat="1" applyFont="1" applyFill="1" applyBorder="1" applyAlignment="1">
      <alignment horizontal="center" vertical="center"/>
    </xf>
    <xf numFmtId="0" fontId="5" fillId="0" borderId="1" xfId="0" applyFont="1" applyFill="1" applyBorder="1" applyAlignment="1">
      <alignment horizontal="left" vertical="center" wrapText="1"/>
    </xf>
    <xf numFmtId="0" fontId="7" fillId="0" borderId="1" xfId="0" applyFont="1" applyBorder="1">
      <alignment vertical="center"/>
    </xf>
    <xf numFmtId="0" fontId="6" fillId="0" borderId="2" xfId="0" applyFont="1" applyFill="1" applyBorder="1" applyAlignment="1">
      <alignment horizontal="center" vertical="center"/>
    </xf>
    <xf numFmtId="176" fontId="6" fillId="0" borderId="2" xfId="0" applyNumberFormat="1" applyFont="1" applyFill="1" applyBorder="1" applyAlignment="1">
      <alignment horizontal="center" vertical="center" wrapText="1"/>
    </xf>
    <xf numFmtId="182" fontId="6" fillId="0" borderId="2" xfId="0" applyNumberFormat="1" applyFont="1" applyFill="1" applyBorder="1" applyAlignment="1">
      <alignment horizontal="center" vertical="center"/>
    </xf>
    <xf numFmtId="0" fontId="7" fillId="0" borderId="2" xfId="0" applyFont="1" applyFill="1" applyBorder="1" applyAlignment="1">
      <alignment horizontal="left" vertical="center" wrapText="1"/>
    </xf>
    <xf numFmtId="0" fontId="10" fillId="0" borderId="0" xfId="49" applyFont="1" applyFill="1" applyBorder="1" applyAlignment="1">
      <alignment horizontal="center" vertical="center" wrapText="1"/>
    </xf>
    <xf numFmtId="183" fontId="10" fillId="0" borderId="0" xfId="49" applyNumberFormat="1" applyFont="1" applyFill="1" applyBorder="1" applyAlignment="1">
      <alignment horizontal="center" vertical="center" wrapText="1"/>
    </xf>
    <xf numFmtId="176" fontId="10" fillId="0" borderId="0" xfId="0" applyNumberFormat="1" applyFont="1" applyFill="1" applyBorder="1" applyAlignment="1">
      <alignment horizontal="center" vertical="center" wrapText="1"/>
    </xf>
    <xf numFmtId="0" fontId="11" fillId="0" borderId="0" xfId="0" applyFont="1" applyFill="1" applyBorder="1" applyAlignment="1">
      <alignment horizontal="left" vertical="center" wrapText="1"/>
    </xf>
    <xf numFmtId="183" fontId="10" fillId="0" borderId="0" xfId="0" applyNumberFormat="1" applyFont="1" applyFill="1" applyBorder="1" applyAlignment="1">
      <alignment horizontal="center" vertical="center" wrapText="1"/>
    </xf>
    <xf numFmtId="177" fontId="6" fillId="0" borderId="0" xfId="0" applyNumberFormat="1" applyFont="1" applyFill="1" applyAlignment="1">
      <alignment horizontal="center" vertical="center" wrapText="1"/>
    </xf>
    <xf numFmtId="181" fontId="6" fillId="0" borderId="0" xfId="0" applyNumberFormat="1" applyFont="1" applyFill="1" applyAlignment="1">
      <alignment horizontal="center" vertical="center" wrapText="1"/>
    </xf>
    <xf numFmtId="0" fontId="15" fillId="0" borderId="1" xfId="0" applyFont="1" applyFill="1" applyBorder="1" applyAlignment="1">
      <alignment horizontal="center" vertical="center" wrapText="1"/>
    </xf>
    <xf numFmtId="181" fontId="15" fillId="0" borderId="1" xfId="0" applyNumberFormat="1"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1" xfId="0" applyFont="1" applyFill="1" applyBorder="1" applyAlignment="1">
      <alignment horizontal="center" vertical="center"/>
    </xf>
    <xf numFmtId="177" fontId="6" fillId="0" borderId="1" xfId="0" applyNumberFormat="1" applyFont="1" applyFill="1" applyBorder="1" applyAlignment="1">
      <alignment horizontal="center" vertical="center" wrapText="1"/>
    </xf>
    <xf numFmtId="181"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21" fillId="0" borderId="1" xfId="0" applyFont="1" applyFill="1" applyBorder="1" applyAlignment="1">
      <alignment horizontal="center" vertical="center"/>
    </xf>
    <xf numFmtId="0" fontId="22" fillId="0" borderId="1" xfId="0" applyFont="1" applyFill="1" applyBorder="1" applyAlignment="1">
      <alignment horizontal="center" vertical="center"/>
    </xf>
    <xf numFmtId="0" fontId="23" fillId="0" borderId="1" xfId="0" applyFont="1" applyFill="1" applyBorder="1" applyAlignment="1">
      <alignment horizontal="center" vertical="center"/>
    </xf>
    <xf numFmtId="0" fontId="20"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177" fontId="6" fillId="0" borderId="0" xfId="0" applyNumberFormat="1" applyFont="1" applyFill="1" applyBorder="1" applyAlignment="1">
      <alignment horizontal="center" vertical="center" wrapText="1"/>
    </xf>
    <xf numFmtId="181" fontId="6" fillId="0" borderId="0"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customXml" Target="../customXml/item2.xml"/><Relationship Id="rId6" Type="http://schemas.openxmlformats.org/officeDocument/2006/relationships/customXml" Target="../customXml/item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drawings/_rels/drawing2.xml.rels><?xml version="1.0" encoding="UTF-8" standalone="yes"?>
<Relationships xmlns="http://schemas.openxmlformats.org/package/2006/relationships"><Relationship Id="rId9" Type="http://schemas.openxmlformats.org/officeDocument/2006/relationships/image" Target="../media/image9.png"/><Relationship Id="rId8" Type="http://schemas.openxmlformats.org/officeDocument/2006/relationships/image" Target="../media/image8.png"/><Relationship Id="rId7" Type="http://schemas.openxmlformats.org/officeDocument/2006/relationships/image" Target="../media/image7.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3" Type="http://schemas.openxmlformats.org/officeDocument/2006/relationships/image" Target="../media/image3.png"/><Relationship Id="rId2" Type="http://schemas.openxmlformats.org/officeDocument/2006/relationships/image" Target="../media/image2.png"/><Relationship Id="rId12" Type="http://schemas.openxmlformats.org/officeDocument/2006/relationships/image" Target="../media/image12.png"/><Relationship Id="rId11" Type="http://schemas.openxmlformats.org/officeDocument/2006/relationships/image" Target="../media/image11.png"/><Relationship Id="rId10" Type="http://schemas.openxmlformats.org/officeDocument/2006/relationships/image" Target="../media/image10.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0</xdr:colOff>
      <xdr:row>100</xdr:row>
      <xdr:rowOff>0</xdr:rowOff>
    </xdr:from>
    <xdr:to>
      <xdr:col>8</xdr:col>
      <xdr:colOff>552450</xdr:colOff>
      <xdr:row>100</xdr:row>
      <xdr:rowOff>295910</xdr:rowOff>
    </xdr:to>
    <xdr:sp>
      <xdr:nvSpPr>
        <xdr:cNvPr id="17" name="矩形 16"/>
        <xdr:cNvSpPr>
          <a:spLocks noChangeAspect="1"/>
        </xdr:cNvSpPr>
      </xdr:nvSpPr>
      <xdr:spPr>
        <a:xfrm>
          <a:off x="15042515" y="32016700"/>
          <a:ext cx="552450" cy="295910"/>
        </a:xfrm>
        <a:prstGeom prst="rect">
          <a:avLst/>
        </a:prstGeom>
        <a:noFill/>
        <a:ln w="9525">
          <a:noFill/>
        </a:ln>
      </xdr:spPr>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449580</xdr:colOff>
      <xdr:row>129</xdr:row>
      <xdr:rowOff>551180</xdr:rowOff>
    </xdr:from>
    <xdr:to>
      <xdr:col>9</xdr:col>
      <xdr:colOff>2164080</xdr:colOff>
      <xdr:row>129</xdr:row>
      <xdr:rowOff>551180</xdr:rowOff>
    </xdr:to>
    <xdr:pic>
      <xdr:nvPicPr>
        <xdr:cNvPr id="2" name="图片 14"/>
        <xdr:cNvPicPr/>
      </xdr:nvPicPr>
      <xdr:blipFill>
        <a:blip r:embed="rId1"/>
        <a:stretch>
          <a:fillRect/>
        </a:stretch>
      </xdr:blipFill>
      <xdr:spPr>
        <a:xfrm>
          <a:off x="7541895" y="209758280"/>
          <a:ext cx="1714500" cy="0"/>
        </a:xfrm>
        <a:prstGeom prst="rect">
          <a:avLst/>
        </a:prstGeom>
      </xdr:spPr>
    </xdr:pic>
    <xdr:clientData/>
  </xdr:twoCellAnchor>
  <xdr:twoCellAnchor>
    <xdr:from>
      <xdr:col>9</xdr:col>
      <xdr:colOff>6985</xdr:colOff>
      <xdr:row>101</xdr:row>
      <xdr:rowOff>12700</xdr:rowOff>
    </xdr:from>
    <xdr:to>
      <xdr:col>9</xdr:col>
      <xdr:colOff>1106805</xdr:colOff>
      <xdr:row>101</xdr:row>
      <xdr:rowOff>12700</xdr:rowOff>
    </xdr:to>
    <xdr:pic>
      <xdr:nvPicPr>
        <xdr:cNvPr id="3" name="图片 31"/>
        <xdr:cNvPicPr/>
      </xdr:nvPicPr>
      <xdr:blipFill>
        <a:blip r:embed="rId2"/>
        <a:stretch>
          <a:fillRect/>
        </a:stretch>
      </xdr:blipFill>
      <xdr:spPr>
        <a:xfrm>
          <a:off x="7099300" y="162991800"/>
          <a:ext cx="1099820" cy="0"/>
        </a:xfrm>
        <a:prstGeom prst="rect">
          <a:avLst/>
        </a:prstGeom>
      </xdr:spPr>
    </xdr:pic>
    <xdr:clientData/>
  </xdr:twoCellAnchor>
  <xdr:twoCellAnchor>
    <xdr:from>
      <xdr:col>9</xdr:col>
      <xdr:colOff>454660</xdr:colOff>
      <xdr:row>123</xdr:row>
      <xdr:rowOff>426720</xdr:rowOff>
    </xdr:from>
    <xdr:to>
      <xdr:col>9</xdr:col>
      <xdr:colOff>2310765</xdr:colOff>
      <xdr:row>123</xdr:row>
      <xdr:rowOff>426720</xdr:rowOff>
    </xdr:to>
    <xdr:pic>
      <xdr:nvPicPr>
        <xdr:cNvPr id="4" name="图片 34"/>
        <xdr:cNvPicPr/>
      </xdr:nvPicPr>
      <xdr:blipFill>
        <a:blip r:embed="rId3"/>
        <a:stretch>
          <a:fillRect/>
        </a:stretch>
      </xdr:blipFill>
      <xdr:spPr>
        <a:xfrm>
          <a:off x="7546975" y="199727820"/>
          <a:ext cx="1856105" cy="0"/>
        </a:xfrm>
        <a:prstGeom prst="rect">
          <a:avLst/>
        </a:prstGeom>
      </xdr:spPr>
    </xdr:pic>
    <xdr:clientData/>
  </xdr:twoCellAnchor>
  <xdr:twoCellAnchor>
    <xdr:from>
      <xdr:col>9</xdr:col>
      <xdr:colOff>536575</xdr:colOff>
      <xdr:row>105</xdr:row>
      <xdr:rowOff>4445</xdr:rowOff>
    </xdr:from>
    <xdr:to>
      <xdr:col>9</xdr:col>
      <xdr:colOff>1640205</xdr:colOff>
      <xdr:row>105</xdr:row>
      <xdr:rowOff>12700</xdr:rowOff>
    </xdr:to>
    <xdr:pic>
      <xdr:nvPicPr>
        <xdr:cNvPr id="5" name="图片 47"/>
        <xdr:cNvPicPr/>
      </xdr:nvPicPr>
      <xdr:blipFill>
        <a:blip r:embed="rId4"/>
        <a:stretch>
          <a:fillRect/>
        </a:stretch>
      </xdr:blipFill>
      <xdr:spPr>
        <a:xfrm>
          <a:off x="7628890" y="169587545"/>
          <a:ext cx="1103630" cy="8255"/>
        </a:xfrm>
        <a:prstGeom prst="rect">
          <a:avLst/>
        </a:prstGeom>
      </xdr:spPr>
    </xdr:pic>
    <xdr:clientData/>
  </xdr:twoCellAnchor>
  <xdr:twoCellAnchor>
    <xdr:from>
      <xdr:col>9</xdr:col>
      <xdr:colOff>359410</xdr:colOff>
      <xdr:row>84</xdr:row>
      <xdr:rowOff>534035</xdr:rowOff>
    </xdr:from>
    <xdr:to>
      <xdr:col>9</xdr:col>
      <xdr:colOff>1868170</xdr:colOff>
      <xdr:row>84</xdr:row>
      <xdr:rowOff>534035</xdr:rowOff>
    </xdr:to>
    <xdr:pic>
      <xdr:nvPicPr>
        <xdr:cNvPr id="6" name="图片 52"/>
        <xdr:cNvPicPr/>
      </xdr:nvPicPr>
      <xdr:blipFill>
        <a:blip r:embed="rId5"/>
        <a:stretch>
          <a:fillRect/>
        </a:stretch>
      </xdr:blipFill>
      <xdr:spPr>
        <a:xfrm>
          <a:off x="7451725" y="135446135"/>
          <a:ext cx="1508760" cy="0"/>
        </a:xfrm>
        <a:prstGeom prst="rect">
          <a:avLst/>
        </a:prstGeom>
      </xdr:spPr>
    </xdr:pic>
    <xdr:clientData/>
  </xdr:twoCellAnchor>
  <xdr:twoCellAnchor>
    <xdr:from>
      <xdr:col>9</xdr:col>
      <xdr:colOff>537210</xdr:colOff>
      <xdr:row>59</xdr:row>
      <xdr:rowOff>1388745</xdr:rowOff>
    </xdr:from>
    <xdr:to>
      <xdr:col>9</xdr:col>
      <xdr:colOff>1720850</xdr:colOff>
      <xdr:row>59</xdr:row>
      <xdr:rowOff>1388745</xdr:rowOff>
    </xdr:to>
    <xdr:pic>
      <xdr:nvPicPr>
        <xdr:cNvPr id="7" name="图片 44"/>
        <xdr:cNvPicPr/>
      </xdr:nvPicPr>
      <xdr:blipFill>
        <a:blip r:embed="rId6"/>
        <a:stretch>
          <a:fillRect/>
        </a:stretch>
      </xdr:blipFill>
      <xdr:spPr>
        <a:xfrm>
          <a:off x="7629525" y="95025845"/>
          <a:ext cx="1183640" cy="0"/>
        </a:xfrm>
        <a:prstGeom prst="rect">
          <a:avLst/>
        </a:prstGeom>
      </xdr:spPr>
    </xdr:pic>
    <xdr:clientData/>
  </xdr:twoCellAnchor>
  <xdr:twoCellAnchor>
    <xdr:from>
      <xdr:col>9</xdr:col>
      <xdr:colOff>528955</xdr:colOff>
      <xdr:row>104</xdr:row>
      <xdr:rowOff>1026160</xdr:rowOff>
    </xdr:from>
    <xdr:to>
      <xdr:col>9</xdr:col>
      <xdr:colOff>1755775</xdr:colOff>
      <xdr:row>104</xdr:row>
      <xdr:rowOff>1026160</xdr:rowOff>
    </xdr:to>
    <xdr:pic>
      <xdr:nvPicPr>
        <xdr:cNvPr id="8" name="图片 92"/>
        <xdr:cNvPicPr/>
      </xdr:nvPicPr>
      <xdr:blipFill>
        <a:blip r:embed="rId7"/>
        <a:stretch>
          <a:fillRect/>
        </a:stretch>
      </xdr:blipFill>
      <xdr:spPr>
        <a:xfrm>
          <a:off x="7621270" y="168958260"/>
          <a:ext cx="1226820" cy="0"/>
        </a:xfrm>
        <a:prstGeom prst="rect">
          <a:avLst/>
        </a:prstGeom>
      </xdr:spPr>
    </xdr:pic>
    <xdr:clientData/>
  </xdr:twoCellAnchor>
  <xdr:twoCellAnchor>
    <xdr:from>
      <xdr:col>9</xdr:col>
      <xdr:colOff>247015</xdr:colOff>
      <xdr:row>47</xdr:row>
      <xdr:rowOff>504190</xdr:rowOff>
    </xdr:from>
    <xdr:to>
      <xdr:col>9</xdr:col>
      <xdr:colOff>1885950</xdr:colOff>
      <xdr:row>47</xdr:row>
      <xdr:rowOff>504190</xdr:rowOff>
    </xdr:to>
    <xdr:pic>
      <xdr:nvPicPr>
        <xdr:cNvPr id="9" name="图片 20"/>
        <xdr:cNvPicPr/>
      </xdr:nvPicPr>
      <xdr:blipFill>
        <a:blip r:embed="rId8"/>
        <a:stretch>
          <a:fillRect/>
        </a:stretch>
      </xdr:blipFill>
      <xdr:spPr>
        <a:xfrm>
          <a:off x="7339330" y="74329290"/>
          <a:ext cx="1638935" cy="0"/>
        </a:xfrm>
        <a:prstGeom prst="rect">
          <a:avLst/>
        </a:prstGeom>
      </xdr:spPr>
    </xdr:pic>
    <xdr:clientData/>
  </xdr:twoCellAnchor>
  <xdr:twoCellAnchor>
    <xdr:from>
      <xdr:col>9</xdr:col>
      <xdr:colOff>254635</xdr:colOff>
      <xdr:row>94</xdr:row>
      <xdr:rowOff>3810</xdr:rowOff>
    </xdr:from>
    <xdr:to>
      <xdr:col>9</xdr:col>
      <xdr:colOff>1919605</xdr:colOff>
      <xdr:row>94</xdr:row>
      <xdr:rowOff>10160</xdr:rowOff>
    </xdr:to>
    <xdr:pic>
      <xdr:nvPicPr>
        <xdr:cNvPr id="10" name="图片 24"/>
        <xdr:cNvPicPr/>
      </xdr:nvPicPr>
      <xdr:blipFill>
        <a:blip r:embed="rId9"/>
        <a:stretch>
          <a:fillRect/>
        </a:stretch>
      </xdr:blipFill>
      <xdr:spPr>
        <a:xfrm>
          <a:off x="7346950" y="151425910"/>
          <a:ext cx="1664970" cy="6350"/>
        </a:xfrm>
        <a:prstGeom prst="rect">
          <a:avLst/>
        </a:prstGeom>
      </xdr:spPr>
    </xdr:pic>
    <xdr:clientData/>
  </xdr:twoCellAnchor>
  <xdr:twoCellAnchor>
    <xdr:from>
      <xdr:col>9</xdr:col>
      <xdr:colOff>213360</xdr:colOff>
      <xdr:row>94</xdr:row>
      <xdr:rowOff>375285</xdr:rowOff>
    </xdr:from>
    <xdr:to>
      <xdr:col>9</xdr:col>
      <xdr:colOff>2261870</xdr:colOff>
      <xdr:row>94</xdr:row>
      <xdr:rowOff>375285</xdr:rowOff>
    </xdr:to>
    <xdr:pic>
      <xdr:nvPicPr>
        <xdr:cNvPr id="11" name="图片 42"/>
        <xdr:cNvPicPr/>
      </xdr:nvPicPr>
      <xdr:blipFill>
        <a:blip r:embed="rId10"/>
        <a:stretch>
          <a:fillRect/>
        </a:stretch>
      </xdr:blipFill>
      <xdr:spPr>
        <a:xfrm>
          <a:off x="7305675" y="151797385"/>
          <a:ext cx="2048510" cy="0"/>
        </a:xfrm>
        <a:prstGeom prst="rect">
          <a:avLst/>
        </a:prstGeom>
      </xdr:spPr>
    </xdr:pic>
    <xdr:clientData/>
  </xdr:twoCellAnchor>
  <xdr:twoCellAnchor>
    <xdr:from>
      <xdr:col>8</xdr:col>
      <xdr:colOff>4495800</xdr:colOff>
      <xdr:row>96</xdr:row>
      <xdr:rowOff>360045</xdr:rowOff>
    </xdr:from>
    <xdr:to>
      <xdr:col>9</xdr:col>
      <xdr:colOff>1939290</xdr:colOff>
      <xdr:row>96</xdr:row>
      <xdr:rowOff>360045</xdr:rowOff>
    </xdr:to>
    <xdr:pic>
      <xdr:nvPicPr>
        <xdr:cNvPr id="12" name="图片 51"/>
        <xdr:cNvPicPr/>
      </xdr:nvPicPr>
      <xdr:blipFill>
        <a:blip r:embed="rId11"/>
        <a:stretch>
          <a:fillRect/>
        </a:stretch>
      </xdr:blipFill>
      <xdr:spPr>
        <a:xfrm>
          <a:off x="7092315" y="155084145"/>
          <a:ext cx="1939290" cy="0"/>
        </a:xfrm>
        <a:prstGeom prst="rect">
          <a:avLst/>
        </a:prstGeom>
      </xdr:spPr>
    </xdr:pic>
    <xdr:clientData/>
  </xdr:twoCellAnchor>
  <xdr:twoCellAnchor>
    <xdr:from>
      <xdr:col>9</xdr:col>
      <xdr:colOff>269875</xdr:colOff>
      <xdr:row>110</xdr:row>
      <xdr:rowOff>374650</xdr:rowOff>
    </xdr:from>
    <xdr:to>
      <xdr:col>9</xdr:col>
      <xdr:colOff>2139950</xdr:colOff>
      <xdr:row>110</xdr:row>
      <xdr:rowOff>374650</xdr:rowOff>
    </xdr:to>
    <xdr:pic>
      <xdr:nvPicPr>
        <xdr:cNvPr id="13" name="图片 36"/>
        <xdr:cNvPicPr/>
      </xdr:nvPicPr>
      <xdr:blipFill>
        <a:blip r:embed="rId12"/>
        <a:stretch>
          <a:fillRect/>
        </a:stretch>
      </xdr:blipFill>
      <xdr:spPr>
        <a:xfrm>
          <a:off x="7362190" y="178212750"/>
          <a:ext cx="1870075" cy="0"/>
        </a:xfrm>
        <a:prstGeom prst="rect">
          <a:avLst/>
        </a:prstGeom>
      </xdr:spPr>
    </xdr:pic>
    <xdr:clientData/>
  </xdr:twoCellAnchor>
  <xdr:twoCellAnchor>
    <xdr:from>
      <xdr:col>9</xdr:col>
      <xdr:colOff>247015</xdr:colOff>
      <xdr:row>64</xdr:row>
      <xdr:rowOff>504190</xdr:rowOff>
    </xdr:from>
    <xdr:to>
      <xdr:col>9</xdr:col>
      <xdr:colOff>1885950</xdr:colOff>
      <xdr:row>64</xdr:row>
      <xdr:rowOff>504190</xdr:rowOff>
    </xdr:to>
    <xdr:pic>
      <xdr:nvPicPr>
        <xdr:cNvPr id="14" name="图片 20"/>
        <xdr:cNvPicPr/>
      </xdr:nvPicPr>
      <xdr:blipFill>
        <a:blip r:embed="rId8"/>
        <a:stretch>
          <a:fillRect/>
        </a:stretch>
      </xdr:blipFill>
      <xdr:spPr>
        <a:xfrm>
          <a:off x="7339330" y="102396290"/>
          <a:ext cx="1638935" cy="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7"/>
  <sheetViews>
    <sheetView zoomScale="70" zoomScaleNormal="70" topLeftCell="A76" workbookViewId="0">
      <selection activeCell="E80" sqref="E80:E133"/>
    </sheetView>
  </sheetViews>
  <sheetFormatPr defaultColWidth="9.22727272727273" defaultRowHeight="25" customHeight="1"/>
  <cols>
    <col min="1" max="1" width="18.8818181818182" customWidth="1"/>
    <col min="2" max="2" width="16.0272727272727" customWidth="1"/>
    <col min="3" max="3" width="21.7545454545455" customWidth="1"/>
    <col min="4" max="4" width="31.7363636363636" style="38" customWidth="1"/>
    <col min="5" max="5" width="22.6909090909091" customWidth="1"/>
    <col min="6" max="6" width="18.8818181818182" customWidth="1"/>
    <col min="7" max="7" width="43.3272727272727" customWidth="1"/>
    <col min="8" max="8" width="42.0545454545455" customWidth="1"/>
  </cols>
  <sheetData>
    <row r="1" customHeight="1" spans="1:8">
      <c r="A1" s="3" t="s">
        <v>0</v>
      </c>
      <c r="B1" s="3"/>
      <c r="C1" s="3"/>
      <c r="D1" s="4"/>
      <c r="E1" s="3"/>
      <c r="F1" s="3"/>
      <c r="G1" s="3"/>
      <c r="H1" s="3"/>
    </row>
    <row r="2" customHeight="1" spans="1:8">
      <c r="A2" s="68" t="s">
        <v>1</v>
      </c>
      <c r="B2" s="68"/>
      <c r="C2" s="68"/>
      <c r="D2" s="87"/>
      <c r="E2" s="68"/>
      <c r="F2" s="88"/>
      <c r="G2" s="68"/>
      <c r="H2" s="68"/>
    </row>
    <row r="3" ht="46" customHeight="1" spans="1:8">
      <c r="A3" s="89" t="s">
        <v>2</v>
      </c>
      <c r="B3" s="89" t="s">
        <v>3</v>
      </c>
      <c r="C3" s="89" t="s">
        <v>4</v>
      </c>
      <c r="D3" s="48" t="s">
        <v>5</v>
      </c>
      <c r="E3" s="89" t="s">
        <v>6</v>
      </c>
      <c r="F3" s="90" t="s">
        <v>7</v>
      </c>
      <c r="G3" s="89" t="s">
        <v>8</v>
      </c>
      <c r="H3" s="89" t="s">
        <v>9</v>
      </c>
    </row>
    <row r="4" customHeight="1" spans="1:8">
      <c r="A4" s="91">
        <v>1</v>
      </c>
      <c r="B4" s="92">
        <v>23016083</v>
      </c>
      <c r="C4" s="12" t="s">
        <v>10</v>
      </c>
      <c r="D4" s="93">
        <v>102.926</v>
      </c>
      <c r="E4" s="50">
        <v>1</v>
      </c>
      <c r="F4" s="94">
        <v>3.92</v>
      </c>
      <c r="G4" s="50">
        <v>538</v>
      </c>
      <c r="H4" s="95" t="s">
        <v>11</v>
      </c>
    </row>
    <row r="5" customHeight="1" spans="1:8">
      <c r="A5" s="91">
        <v>2</v>
      </c>
      <c r="B5" s="92">
        <v>23016003</v>
      </c>
      <c r="C5" s="12" t="s">
        <v>12</v>
      </c>
      <c r="D5" s="93">
        <v>102.742</v>
      </c>
      <c r="E5" s="50">
        <v>2</v>
      </c>
      <c r="F5" s="94">
        <v>4</v>
      </c>
      <c r="G5" s="50">
        <v>523</v>
      </c>
      <c r="H5" s="50" t="s">
        <v>11</v>
      </c>
    </row>
    <row r="6" customHeight="1" spans="1:8">
      <c r="A6" s="91">
        <v>3</v>
      </c>
      <c r="B6" s="92">
        <v>23016046</v>
      </c>
      <c r="C6" s="12" t="s">
        <v>13</v>
      </c>
      <c r="D6" s="93">
        <v>101.185</v>
      </c>
      <c r="E6" s="50">
        <v>3</v>
      </c>
      <c r="F6" s="94">
        <v>3.87</v>
      </c>
      <c r="G6" s="50">
        <v>501</v>
      </c>
      <c r="H6" s="95" t="s">
        <v>11</v>
      </c>
    </row>
    <row r="7" customHeight="1" spans="1:8">
      <c r="A7" s="91">
        <v>4</v>
      </c>
      <c r="B7" s="96" t="s">
        <v>14</v>
      </c>
      <c r="C7" s="18" t="s">
        <v>15</v>
      </c>
      <c r="D7" s="93">
        <v>100.962</v>
      </c>
      <c r="E7" s="50">
        <v>4</v>
      </c>
      <c r="F7" s="94">
        <v>3.74</v>
      </c>
      <c r="G7" s="50">
        <v>471</v>
      </c>
      <c r="H7" s="95" t="s">
        <v>11</v>
      </c>
    </row>
    <row r="8" customHeight="1" spans="1:8">
      <c r="A8" s="91">
        <v>5</v>
      </c>
      <c r="B8" s="96" t="s">
        <v>16</v>
      </c>
      <c r="C8" s="18" t="s">
        <v>17</v>
      </c>
      <c r="D8" s="93">
        <v>98.533</v>
      </c>
      <c r="E8" s="50">
        <v>5</v>
      </c>
      <c r="F8" s="94">
        <v>3.87</v>
      </c>
      <c r="G8" s="50">
        <v>451</v>
      </c>
      <c r="H8" s="95" t="s">
        <v>11</v>
      </c>
    </row>
    <row r="9" customHeight="1" spans="1:8">
      <c r="A9" s="91">
        <v>6</v>
      </c>
      <c r="B9" s="97" t="s">
        <v>18</v>
      </c>
      <c r="C9" s="21" t="s">
        <v>19</v>
      </c>
      <c r="D9" s="93">
        <v>93.49</v>
      </c>
      <c r="E9" s="50">
        <v>6</v>
      </c>
      <c r="F9" s="94">
        <v>3.7</v>
      </c>
      <c r="G9" s="50">
        <v>495</v>
      </c>
      <c r="H9" s="95" t="s">
        <v>11</v>
      </c>
    </row>
    <row r="10" customHeight="1" spans="1:8">
      <c r="A10" s="91">
        <v>7</v>
      </c>
      <c r="B10" s="92">
        <v>23016031</v>
      </c>
      <c r="C10" s="12" t="s">
        <v>20</v>
      </c>
      <c r="D10" s="93">
        <v>92.666</v>
      </c>
      <c r="E10" s="50">
        <v>7</v>
      </c>
      <c r="F10" s="94">
        <v>3.91</v>
      </c>
      <c r="G10" s="50">
        <v>493</v>
      </c>
      <c r="H10" s="95" t="s">
        <v>11</v>
      </c>
    </row>
    <row r="11" customHeight="1" spans="1:8">
      <c r="A11" s="91">
        <v>8</v>
      </c>
      <c r="B11" s="92">
        <v>23016009</v>
      </c>
      <c r="C11" s="12" t="s">
        <v>21</v>
      </c>
      <c r="D11" s="93">
        <v>91.585</v>
      </c>
      <c r="E11" s="50">
        <v>8</v>
      </c>
      <c r="F11" s="94">
        <v>3.68</v>
      </c>
      <c r="G11" s="50">
        <v>494</v>
      </c>
      <c r="H11" s="50" t="s">
        <v>11</v>
      </c>
    </row>
    <row r="12" customHeight="1" spans="1:8">
      <c r="A12" s="91">
        <v>9</v>
      </c>
      <c r="B12" s="92">
        <v>23016049</v>
      </c>
      <c r="C12" s="12" t="s">
        <v>22</v>
      </c>
      <c r="D12" s="93">
        <v>91.481</v>
      </c>
      <c r="E12" s="50">
        <v>9</v>
      </c>
      <c r="F12" s="94">
        <v>3.47</v>
      </c>
      <c r="G12" s="50">
        <v>556</v>
      </c>
      <c r="H12" s="95" t="s">
        <v>11</v>
      </c>
    </row>
    <row r="13" customHeight="1" spans="1:8">
      <c r="A13" s="91">
        <v>10</v>
      </c>
      <c r="B13" s="92">
        <v>23016099</v>
      </c>
      <c r="C13" s="12" t="s">
        <v>23</v>
      </c>
      <c r="D13" s="93">
        <v>91.419</v>
      </c>
      <c r="E13" s="50">
        <v>10</v>
      </c>
      <c r="F13" s="94">
        <v>3.57</v>
      </c>
      <c r="G13" s="50">
        <v>486</v>
      </c>
      <c r="H13" s="95" t="s">
        <v>11</v>
      </c>
    </row>
    <row r="14" customHeight="1" spans="1:8">
      <c r="A14" s="91">
        <v>11</v>
      </c>
      <c r="B14" s="92">
        <v>23016073</v>
      </c>
      <c r="C14" s="12" t="s">
        <v>24</v>
      </c>
      <c r="D14" s="93">
        <v>91.228</v>
      </c>
      <c r="E14" s="50">
        <v>11</v>
      </c>
      <c r="F14" s="94">
        <v>3.87</v>
      </c>
      <c r="G14" s="50">
        <v>587</v>
      </c>
      <c r="H14" s="95" t="s">
        <v>11</v>
      </c>
    </row>
    <row r="15" customHeight="1" spans="1:8">
      <c r="A15" s="91">
        <v>12</v>
      </c>
      <c r="B15" s="92">
        <v>23016062</v>
      </c>
      <c r="C15" s="12" t="s">
        <v>25</v>
      </c>
      <c r="D15" s="93">
        <v>91.052</v>
      </c>
      <c r="E15" s="50">
        <v>12</v>
      </c>
      <c r="F15" s="94">
        <v>3.81</v>
      </c>
      <c r="G15" s="50">
        <v>461</v>
      </c>
      <c r="H15" s="50" t="s">
        <v>11</v>
      </c>
    </row>
    <row r="16" customHeight="1" spans="1:8">
      <c r="A16" s="91">
        <v>13</v>
      </c>
      <c r="B16" s="92">
        <v>23016032</v>
      </c>
      <c r="C16" s="12" t="s">
        <v>26</v>
      </c>
      <c r="D16" s="93">
        <v>89.619</v>
      </c>
      <c r="E16" s="50">
        <v>13</v>
      </c>
      <c r="F16" s="94">
        <v>3.62</v>
      </c>
      <c r="G16" s="50">
        <v>498</v>
      </c>
      <c r="H16" s="95" t="s">
        <v>11</v>
      </c>
    </row>
    <row r="17" customHeight="1" spans="1:8">
      <c r="A17" s="91">
        <v>14</v>
      </c>
      <c r="B17" s="92">
        <v>23016089</v>
      </c>
      <c r="C17" s="12" t="s">
        <v>27</v>
      </c>
      <c r="D17" s="93">
        <v>89.27</v>
      </c>
      <c r="E17" s="50">
        <v>14</v>
      </c>
      <c r="F17" s="94">
        <v>3.53</v>
      </c>
      <c r="G17" s="50">
        <v>500</v>
      </c>
      <c r="H17" s="50" t="s">
        <v>11</v>
      </c>
    </row>
    <row r="18" customHeight="1" spans="1:8">
      <c r="A18" s="91">
        <v>15</v>
      </c>
      <c r="B18" s="96" t="s">
        <v>28</v>
      </c>
      <c r="C18" s="18" t="s">
        <v>29</v>
      </c>
      <c r="D18" s="93">
        <v>89.055</v>
      </c>
      <c r="E18" s="50">
        <v>15</v>
      </c>
      <c r="F18" s="94">
        <v>3.8</v>
      </c>
      <c r="G18" s="50">
        <v>458</v>
      </c>
      <c r="H18" s="95" t="s">
        <v>11</v>
      </c>
    </row>
    <row r="19" customHeight="1" spans="1:8">
      <c r="A19" s="91">
        <v>16</v>
      </c>
      <c r="B19" s="92">
        <v>23016128</v>
      </c>
      <c r="C19" s="12" t="s">
        <v>30</v>
      </c>
      <c r="D19" s="93">
        <v>89.033</v>
      </c>
      <c r="E19" s="50">
        <v>16</v>
      </c>
      <c r="F19" s="94">
        <v>3.58</v>
      </c>
      <c r="G19" s="50">
        <v>515</v>
      </c>
      <c r="H19" s="50" t="s">
        <v>11</v>
      </c>
    </row>
    <row r="20" customHeight="1" spans="1:8">
      <c r="A20" s="91">
        <v>17</v>
      </c>
      <c r="B20" s="92">
        <v>23016064</v>
      </c>
      <c r="C20" s="12" t="s">
        <v>31</v>
      </c>
      <c r="D20" s="93">
        <v>88.91</v>
      </c>
      <c r="E20" s="50">
        <v>17</v>
      </c>
      <c r="F20" s="94">
        <v>3.43</v>
      </c>
      <c r="G20" s="50">
        <v>493</v>
      </c>
      <c r="H20" s="50" t="s">
        <v>11</v>
      </c>
    </row>
    <row r="21" customHeight="1" spans="1:8">
      <c r="A21" s="91">
        <v>18</v>
      </c>
      <c r="B21" s="97" t="s">
        <v>32</v>
      </c>
      <c r="C21" s="21" t="s">
        <v>33</v>
      </c>
      <c r="D21" s="93">
        <v>88.902</v>
      </c>
      <c r="E21" s="50">
        <v>18</v>
      </c>
      <c r="F21" s="94">
        <v>3.91</v>
      </c>
      <c r="G21" s="50">
        <v>542</v>
      </c>
      <c r="H21" s="95" t="s">
        <v>11</v>
      </c>
    </row>
    <row r="22" customHeight="1" spans="1:8">
      <c r="A22" s="91">
        <v>19</v>
      </c>
      <c r="B22" s="92">
        <v>23016038</v>
      </c>
      <c r="C22" s="12" t="s">
        <v>34</v>
      </c>
      <c r="D22" s="93">
        <v>88.806</v>
      </c>
      <c r="E22" s="50">
        <v>19</v>
      </c>
      <c r="F22" s="94">
        <v>3.36</v>
      </c>
      <c r="G22" s="50">
        <v>400</v>
      </c>
      <c r="H22" s="95" t="s">
        <v>11</v>
      </c>
    </row>
    <row r="23" customHeight="1" spans="1:8">
      <c r="A23" s="91">
        <v>20</v>
      </c>
      <c r="B23" s="96" t="s">
        <v>35</v>
      </c>
      <c r="C23" s="18" t="s">
        <v>36</v>
      </c>
      <c r="D23" s="93">
        <v>88.731</v>
      </c>
      <c r="E23" s="50">
        <v>20</v>
      </c>
      <c r="F23" s="94">
        <v>3.98</v>
      </c>
      <c r="G23" s="50">
        <v>471</v>
      </c>
      <c r="H23" s="95" t="s">
        <v>11</v>
      </c>
    </row>
    <row r="24" customHeight="1" spans="1:8">
      <c r="A24" s="91">
        <v>21</v>
      </c>
      <c r="B24" s="92">
        <v>23016070</v>
      </c>
      <c r="C24" s="12" t="s">
        <v>37</v>
      </c>
      <c r="D24" s="93">
        <v>88.486</v>
      </c>
      <c r="E24" s="50">
        <v>21</v>
      </c>
      <c r="F24" s="94">
        <v>3.82</v>
      </c>
      <c r="G24" s="50">
        <v>474</v>
      </c>
      <c r="H24" s="50" t="s">
        <v>11</v>
      </c>
    </row>
    <row r="25" customHeight="1" spans="1:8">
      <c r="A25" s="91">
        <v>22</v>
      </c>
      <c r="B25" s="97" t="s">
        <v>38</v>
      </c>
      <c r="C25" s="21" t="s">
        <v>39</v>
      </c>
      <c r="D25" s="93">
        <v>87.429</v>
      </c>
      <c r="E25" s="50">
        <v>22</v>
      </c>
      <c r="F25" s="94">
        <v>3.45</v>
      </c>
      <c r="G25" s="50">
        <v>450</v>
      </c>
      <c r="H25" s="50" t="s">
        <v>11</v>
      </c>
    </row>
    <row r="26" customHeight="1" spans="1:8">
      <c r="A26" s="91">
        <v>23</v>
      </c>
      <c r="B26" s="97" t="s">
        <v>40</v>
      </c>
      <c r="C26" s="21" t="s">
        <v>41</v>
      </c>
      <c r="D26" s="93">
        <v>86.705</v>
      </c>
      <c r="E26" s="50">
        <v>23</v>
      </c>
      <c r="F26" s="94">
        <v>3.9</v>
      </c>
      <c r="G26" s="50">
        <v>448</v>
      </c>
      <c r="H26" s="95" t="s">
        <v>11</v>
      </c>
    </row>
    <row r="27" customHeight="1" spans="1:8">
      <c r="A27" s="91">
        <v>24</v>
      </c>
      <c r="B27" s="92">
        <v>23016011</v>
      </c>
      <c r="C27" s="12" t="s">
        <v>42</v>
      </c>
      <c r="D27" s="93">
        <v>86.54</v>
      </c>
      <c r="E27" s="50">
        <v>24</v>
      </c>
      <c r="F27" s="94">
        <v>3.59</v>
      </c>
      <c r="G27" s="50">
        <v>425</v>
      </c>
      <c r="H27" s="95" t="s">
        <v>11</v>
      </c>
    </row>
    <row r="28" customHeight="1" spans="1:8">
      <c r="A28" s="91">
        <v>25</v>
      </c>
      <c r="B28" s="96" t="s">
        <v>43</v>
      </c>
      <c r="C28" s="18" t="s">
        <v>44</v>
      </c>
      <c r="D28" s="93">
        <v>86.217</v>
      </c>
      <c r="E28" s="50">
        <v>25</v>
      </c>
      <c r="F28" s="94">
        <v>3.9</v>
      </c>
      <c r="G28" s="50">
        <v>427</v>
      </c>
      <c r="H28" s="50" t="s">
        <v>11</v>
      </c>
    </row>
    <row r="29" customHeight="1" spans="1:8">
      <c r="A29" s="91">
        <v>26</v>
      </c>
      <c r="B29" s="92">
        <v>23016104</v>
      </c>
      <c r="C29" s="12" t="s">
        <v>45</v>
      </c>
      <c r="D29" s="93">
        <v>86.186</v>
      </c>
      <c r="E29" s="50">
        <v>26</v>
      </c>
      <c r="F29" s="94">
        <v>3.65</v>
      </c>
      <c r="G29" s="50">
        <v>517</v>
      </c>
      <c r="H29" s="95" t="s">
        <v>11</v>
      </c>
    </row>
    <row r="30" customHeight="1" spans="1:8">
      <c r="A30" s="91">
        <v>27</v>
      </c>
      <c r="B30" s="92">
        <v>23016077</v>
      </c>
      <c r="C30" s="12" t="s">
        <v>46</v>
      </c>
      <c r="D30" s="93">
        <v>85.568</v>
      </c>
      <c r="E30" s="50">
        <v>27</v>
      </c>
      <c r="F30" s="94">
        <v>3.69</v>
      </c>
      <c r="G30" s="50">
        <v>496</v>
      </c>
      <c r="H30" s="95" t="s">
        <v>11</v>
      </c>
    </row>
    <row r="31" customHeight="1" spans="1:8">
      <c r="A31" s="91">
        <v>28</v>
      </c>
      <c r="B31" s="98">
        <v>23016013</v>
      </c>
      <c r="C31" s="20" t="s">
        <v>47</v>
      </c>
      <c r="D31" s="93">
        <v>85.408</v>
      </c>
      <c r="E31" s="50">
        <v>28</v>
      </c>
      <c r="F31" s="94">
        <v>3.81</v>
      </c>
      <c r="G31" s="50">
        <v>512</v>
      </c>
      <c r="H31" s="95" t="s">
        <v>11</v>
      </c>
    </row>
    <row r="32" customHeight="1" spans="1:8">
      <c r="A32" s="91">
        <v>29</v>
      </c>
      <c r="B32" s="96" t="s">
        <v>48</v>
      </c>
      <c r="C32" s="18" t="s">
        <v>49</v>
      </c>
      <c r="D32" s="93">
        <v>84.911</v>
      </c>
      <c r="E32" s="50">
        <v>29</v>
      </c>
      <c r="F32" s="94">
        <v>3.69</v>
      </c>
      <c r="G32" s="50">
        <v>488</v>
      </c>
      <c r="H32" s="95" t="s">
        <v>11</v>
      </c>
    </row>
    <row r="33" customHeight="1" spans="1:8">
      <c r="A33" s="91">
        <v>30</v>
      </c>
      <c r="B33" s="92">
        <v>23016092</v>
      </c>
      <c r="C33" s="12" t="s">
        <v>50</v>
      </c>
      <c r="D33" s="93">
        <v>84.384</v>
      </c>
      <c r="E33" s="50">
        <v>30</v>
      </c>
      <c r="F33" s="94">
        <v>3.75</v>
      </c>
      <c r="G33" s="50">
        <v>464</v>
      </c>
      <c r="H33" s="95" t="s">
        <v>11</v>
      </c>
    </row>
    <row r="34" customHeight="1" spans="1:8">
      <c r="A34" s="91">
        <v>31</v>
      </c>
      <c r="B34" s="92">
        <v>23016051</v>
      </c>
      <c r="C34" s="12" t="s">
        <v>51</v>
      </c>
      <c r="D34" s="93">
        <v>84.343</v>
      </c>
      <c r="E34" s="50">
        <v>31</v>
      </c>
      <c r="F34" s="94">
        <v>3.77</v>
      </c>
      <c r="G34" s="50">
        <v>484</v>
      </c>
      <c r="H34" s="50" t="s">
        <v>11</v>
      </c>
    </row>
    <row r="35" customHeight="1" spans="1:8">
      <c r="A35" s="91">
        <v>32</v>
      </c>
      <c r="B35" s="92">
        <v>23016016</v>
      </c>
      <c r="C35" s="12" t="s">
        <v>52</v>
      </c>
      <c r="D35" s="93">
        <v>84.322</v>
      </c>
      <c r="E35" s="50">
        <v>32</v>
      </c>
      <c r="F35" s="94">
        <v>4</v>
      </c>
      <c r="G35" s="50">
        <v>407</v>
      </c>
      <c r="H35" s="95" t="s">
        <v>11</v>
      </c>
    </row>
    <row r="36" customHeight="1" spans="1:8">
      <c r="A36" s="91">
        <v>33</v>
      </c>
      <c r="B36" s="92">
        <v>23016086</v>
      </c>
      <c r="C36" s="12" t="s">
        <v>53</v>
      </c>
      <c r="D36" s="93">
        <v>84.249</v>
      </c>
      <c r="E36" s="50">
        <v>33</v>
      </c>
      <c r="F36" s="94">
        <v>3.35</v>
      </c>
      <c r="G36" s="50">
        <v>506</v>
      </c>
      <c r="H36" s="95" t="s">
        <v>11</v>
      </c>
    </row>
    <row r="37" customHeight="1" spans="1:8">
      <c r="A37" s="91">
        <v>34</v>
      </c>
      <c r="B37" s="96" t="s">
        <v>54</v>
      </c>
      <c r="C37" s="18" t="s">
        <v>55</v>
      </c>
      <c r="D37" s="93">
        <v>84.017</v>
      </c>
      <c r="E37" s="50">
        <v>34</v>
      </c>
      <c r="F37" s="94">
        <v>3.08</v>
      </c>
      <c r="G37" s="50">
        <v>483</v>
      </c>
      <c r="H37" s="95" t="s">
        <v>11</v>
      </c>
    </row>
    <row r="38" customHeight="1" spans="1:8">
      <c r="A38" s="91">
        <v>35</v>
      </c>
      <c r="B38" s="96" t="s">
        <v>56</v>
      </c>
      <c r="C38" s="18" t="s">
        <v>57</v>
      </c>
      <c r="D38" s="93">
        <v>84.016</v>
      </c>
      <c r="E38" s="50">
        <v>35</v>
      </c>
      <c r="F38" s="94">
        <v>3.79</v>
      </c>
      <c r="G38" s="50">
        <v>449</v>
      </c>
      <c r="H38" s="95" t="s">
        <v>11</v>
      </c>
    </row>
    <row r="39" customHeight="1" spans="1:8">
      <c r="A39" s="91">
        <v>36</v>
      </c>
      <c r="B39" s="92">
        <v>23016082</v>
      </c>
      <c r="C39" s="12" t="s">
        <v>58</v>
      </c>
      <c r="D39" s="93">
        <v>83.976</v>
      </c>
      <c r="E39" s="50">
        <v>36</v>
      </c>
      <c r="F39" s="94">
        <v>3.06</v>
      </c>
      <c r="G39" s="50">
        <v>440</v>
      </c>
      <c r="H39" s="95" t="s">
        <v>11</v>
      </c>
    </row>
    <row r="40" customHeight="1" spans="1:8">
      <c r="A40" s="91">
        <v>37</v>
      </c>
      <c r="B40" s="92">
        <v>23016127</v>
      </c>
      <c r="C40" s="12" t="s">
        <v>59</v>
      </c>
      <c r="D40" s="93">
        <v>83.93</v>
      </c>
      <c r="E40" s="50">
        <v>37</v>
      </c>
      <c r="F40" s="94">
        <v>3.84</v>
      </c>
      <c r="G40" s="50">
        <v>433</v>
      </c>
      <c r="H40" s="50" t="s">
        <v>11</v>
      </c>
    </row>
    <row r="41" customHeight="1" spans="1:8">
      <c r="A41" s="91">
        <v>38</v>
      </c>
      <c r="B41" s="98">
        <v>23016012</v>
      </c>
      <c r="C41" s="20" t="s">
        <v>60</v>
      </c>
      <c r="D41" s="93">
        <v>83.715</v>
      </c>
      <c r="E41" s="50">
        <v>38</v>
      </c>
      <c r="F41" s="94">
        <v>3.27</v>
      </c>
      <c r="G41" s="50">
        <v>505</v>
      </c>
      <c r="H41" s="95" t="s">
        <v>11</v>
      </c>
    </row>
    <row r="42" customHeight="1" spans="1:8">
      <c r="A42" s="91">
        <v>39</v>
      </c>
      <c r="B42" s="98">
        <v>23016014</v>
      </c>
      <c r="C42" s="20" t="s">
        <v>61</v>
      </c>
      <c r="D42" s="93">
        <v>83.697</v>
      </c>
      <c r="E42" s="50">
        <v>39</v>
      </c>
      <c r="F42" s="94">
        <v>3.41</v>
      </c>
      <c r="G42" s="50">
        <v>529</v>
      </c>
      <c r="H42" s="50" t="s">
        <v>11</v>
      </c>
    </row>
    <row r="43" customHeight="1" spans="1:8">
      <c r="A43" s="91">
        <v>40</v>
      </c>
      <c r="B43" s="92">
        <v>23016100</v>
      </c>
      <c r="C43" s="12" t="s">
        <v>62</v>
      </c>
      <c r="D43" s="93">
        <v>83.672</v>
      </c>
      <c r="E43" s="50">
        <v>40</v>
      </c>
      <c r="F43" s="94">
        <v>3.63</v>
      </c>
      <c r="G43" s="50">
        <v>489</v>
      </c>
      <c r="H43" s="50" t="s">
        <v>11</v>
      </c>
    </row>
    <row r="44" customHeight="1" spans="1:8">
      <c r="A44" s="91">
        <v>41</v>
      </c>
      <c r="B44" s="92">
        <v>23016021</v>
      </c>
      <c r="C44" s="12" t="s">
        <v>63</v>
      </c>
      <c r="D44" s="93">
        <v>83.599</v>
      </c>
      <c r="E44" s="50">
        <v>41</v>
      </c>
      <c r="F44" s="94">
        <v>3.78</v>
      </c>
      <c r="G44" s="50">
        <v>483</v>
      </c>
      <c r="H44" s="50" t="s">
        <v>11</v>
      </c>
    </row>
    <row r="45" customHeight="1" spans="1:8">
      <c r="A45" s="91">
        <v>42</v>
      </c>
      <c r="B45" s="92">
        <v>23016078</v>
      </c>
      <c r="C45" s="12" t="s">
        <v>64</v>
      </c>
      <c r="D45" s="93">
        <v>83.485</v>
      </c>
      <c r="E45" s="50">
        <v>42</v>
      </c>
      <c r="F45" s="94">
        <v>3.47</v>
      </c>
      <c r="G45" s="50">
        <v>481</v>
      </c>
      <c r="H45" s="95" t="s">
        <v>11</v>
      </c>
    </row>
    <row r="46" customHeight="1" spans="1:8">
      <c r="A46" s="91">
        <v>43</v>
      </c>
      <c r="B46" s="92">
        <v>23016056</v>
      </c>
      <c r="C46" s="12" t="s">
        <v>65</v>
      </c>
      <c r="D46" s="93">
        <v>83.341</v>
      </c>
      <c r="E46" s="50">
        <v>43</v>
      </c>
      <c r="F46" s="94">
        <v>3.65</v>
      </c>
      <c r="G46" s="50">
        <v>451</v>
      </c>
      <c r="H46" s="95" t="s">
        <v>11</v>
      </c>
    </row>
    <row r="47" customHeight="1" spans="1:8">
      <c r="A47" s="91">
        <v>44</v>
      </c>
      <c r="B47" s="92">
        <v>23016105</v>
      </c>
      <c r="C47" s="12" t="s">
        <v>66</v>
      </c>
      <c r="D47" s="93">
        <v>83.311</v>
      </c>
      <c r="E47" s="50">
        <v>44</v>
      </c>
      <c r="F47" s="94">
        <v>3.49</v>
      </c>
      <c r="G47" s="50">
        <v>449</v>
      </c>
      <c r="H47" s="95" t="s">
        <v>11</v>
      </c>
    </row>
    <row r="48" customHeight="1" spans="1:8">
      <c r="A48" s="91">
        <v>45</v>
      </c>
      <c r="B48" s="92">
        <v>23016080</v>
      </c>
      <c r="C48" s="12" t="s">
        <v>67</v>
      </c>
      <c r="D48" s="93">
        <v>83.251</v>
      </c>
      <c r="E48" s="50">
        <v>45</v>
      </c>
      <c r="F48" s="94">
        <v>3.72</v>
      </c>
      <c r="G48" s="50">
        <v>454</v>
      </c>
      <c r="H48" s="95" t="s">
        <v>11</v>
      </c>
    </row>
    <row r="49" customHeight="1" spans="1:8">
      <c r="A49" s="91">
        <v>46</v>
      </c>
      <c r="B49" s="92">
        <v>23016075</v>
      </c>
      <c r="C49" s="12" t="s">
        <v>68</v>
      </c>
      <c r="D49" s="93">
        <v>83.101</v>
      </c>
      <c r="E49" s="50">
        <v>46</v>
      </c>
      <c r="F49" s="94">
        <v>3.26</v>
      </c>
      <c r="G49" s="50">
        <v>471</v>
      </c>
      <c r="H49" s="50" t="s">
        <v>11</v>
      </c>
    </row>
    <row r="50" customHeight="1" spans="1:8">
      <c r="A50" s="91">
        <v>47</v>
      </c>
      <c r="B50" s="97" t="s">
        <v>69</v>
      </c>
      <c r="C50" s="21" t="s">
        <v>70</v>
      </c>
      <c r="D50" s="93">
        <v>83.034</v>
      </c>
      <c r="E50" s="50">
        <v>47</v>
      </c>
      <c r="F50" s="94">
        <v>3.47</v>
      </c>
      <c r="G50" s="50">
        <v>458</v>
      </c>
      <c r="H50" s="95" t="s">
        <v>11</v>
      </c>
    </row>
    <row r="51" customHeight="1" spans="1:8">
      <c r="A51" s="91">
        <v>48</v>
      </c>
      <c r="B51" s="92">
        <v>23016065</v>
      </c>
      <c r="C51" s="12" t="s">
        <v>71</v>
      </c>
      <c r="D51" s="93">
        <v>82.805</v>
      </c>
      <c r="E51" s="50">
        <v>48</v>
      </c>
      <c r="F51" s="94">
        <v>3.89</v>
      </c>
      <c r="G51" s="50">
        <v>511</v>
      </c>
      <c r="H51" s="50" t="s">
        <v>11</v>
      </c>
    </row>
    <row r="52" customHeight="1" spans="1:8">
      <c r="A52" s="91">
        <v>49</v>
      </c>
      <c r="B52" s="92">
        <v>23016061</v>
      </c>
      <c r="C52" s="12" t="s">
        <v>72</v>
      </c>
      <c r="D52" s="93">
        <v>82.365</v>
      </c>
      <c r="E52" s="50">
        <v>49</v>
      </c>
      <c r="F52" s="94">
        <v>3.51</v>
      </c>
      <c r="G52" s="50">
        <v>482</v>
      </c>
      <c r="H52" s="95" t="s">
        <v>11</v>
      </c>
    </row>
    <row r="53" customHeight="1" spans="1:8">
      <c r="A53" s="91">
        <v>50</v>
      </c>
      <c r="B53" s="92">
        <v>23016004</v>
      </c>
      <c r="C53" s="12" t="s">
        <v>73</v>
      </c>
      <c r="D53" s="93">
        <v>82.072</v>
      </c>
      <c r="E53" s="50">
        <v>50</v>
      </c>
      <c r="F53" s="94">
        <v>3.91</v>
      </c>
      <c r="G53" s="50">
        <v>498</v>
      </c>
      <c r="H53" s="95" t="s">
        <v>11</v>
      </c>
    </row>
    <row r="54" customHeight="1" spans="1:8">
      <c r="A54" s="91">
        <v>51</v>
      </c>
      <c r="B54" s="92">
        <v>23016001</v>
      </c>
      <c r="C54" s="12" t="s">
        <v>74</v>
      </c>
      <c r="D54" s="93">
        <v>81.958</v>
      </c>
      <c r="E54" s="50">
        <v>51</v>
      </c>
      <c r="F54" s="94">
        <v>3.73</v>
      </c>
      <c r="G54" s="50">
        <v>460</v>
      </c>
      <c r="H54" s="95" t="s">
        <v>11</v>
      </c>
    </row>
    <row r="55" customHeight="1" spans="1:8">
      <c r="A55" s="91">
        <v>52</v>
      </c>
      <c r="B55" s="97" t="s">
        <v>75</v>
      </c>
      <c r="C55" s="21" t="s">
        <v>76</v>
      </c>
      <c r="D55" s="93">
        <v>81.947</v>
      </c>
      <c r="E55" s="50">
        <v>52</v>
      </c>
      <c r="F55" s="94">
        <v>3.88</v>
      </c>
      <c r="G55" s="50">
        <v>537</v>
      </c>
      <c r="H55" s="50" t="s">
        <v>11</v>
      </c>
    </row>
    <row r="56" customHeight="1" spans="1:8">
      <c r="A56" s="91">
        <v>53</v>
      </c>
      <c r="B56" s="92">
        <v>23016108</v>
      </c>
      <c r="C56" s="12" t="s">
        <v>77</v>
      </c>
      <c r="D56" s="93">
        <v>81.886</v>
      </c>
      <c r="E56" s="50">
        <v>53</v>
      </c>
      <c r="F56" s="94">
        <v>3.13</v>
      </c>
      <c r="G56" s="50">
        <v>483</v>
      </c>
      <c r="H56" s="95" t="s">
        <v>11</v>
      </c>
    </row>
    <row r="57" customHeight="1" spans="1:8">
      <c r="A57" s="91">
        <v>54</v>
      </c>
      <c r="B57" s="96" t="s">
        <v>78</v>
      </c>
      <c r="C57" s="18" t="s">
        <v>79</v>
      </c>
      <c r="D57" s="93">
        <v>81.867</v>
      </c>
      <c r="E57" s="50">
        <v>54</v>
      </c>
      <c r="F57" s="94">
        <v>3.43</v>
      </c>
      <c r="G57" s="50">
        <v>581</v>
      </c>
      <c r="H57" s="95" t="s">
        <v>11</v>
      </c>
    </row>
    <row r="58" customHeight="1" spans="1:8">
      <c r="A58" s="91">
        <v>55</v>
      </c>
      <c r="B58" s="92">
        <v>23016041</v>
      </c>
      <c r="C58" s="12" t="s">
        <v>80</v>
      </c>
      <c r="D58" s="93">
        <v>81.705</v>
      </c>
      <c r="E58" s="50">
        <v>55</v>
      </c>
      <c r="F58" s="94">
        <v>3.57</v>
      </c>
      <c r="G58" s="50">
        <v>554</v>
      </c>
      <c r="H58" s="50" t="s">
        <v>11</v>
      </c>
    </row>
    <row r="59" customHeight="1" spans="1:8">
      <c r="A59" s="91">
        <v>56</v>
      </c>
      <c r="B59" s="92">
        <v>23016081</v>
      </c>
      <c r="C59" s="12" t="s">
        <v>81</v>
      </c>
      <c r="D59" s="93">
        <v>81.686</v>
      </c>
      <c r="E59" s="50">
        <v>56</v>
      </c>
      <c r="F59" s="94">
        <v>3.77</v>
      </c>
      <c r="G59" s="50">
        <v>469</v>
      </c>
      <c r="H59" s="95" t="s">
        <v>11</v>
      </c>
    </row>
    <row r="60" customHeight="1" spans="1:8">
      <c r="A60" s="91">
        <v>57</v>
      </c>
      <c r="B60" s="92">
        <v>23016054</v>
      </c>
      <c r="C60" s="12" t="s">
        <v>82</v>
      </c>
      <c r="D60" s="93">
        <v>81.669</v>
      </c>
      <c r="E60" s="50">
        <v>57</v>
      </c>
      <c r="F60" s="94">
        <v>3.33</v>
      </c>
      <c r="G60" s="50">
        <v>494</v>
      </c>
      <c r="H60" s="50" t="s">
        <v>11</v>
      </c>
    </row>
    <row r="61" customHeight="1" spans="1:8">
      <c r="A61" s="91">
        <v>58</v>
      </c>
      <c r="B61" s="98">
        <v>21016066</v>
      </c>
      <c r="C61" s="20" t="s">
        <v>83</v>
      </c>
      <c r="D61" s="93">
        <v>81.62</v>
      </c>
      <c r="E61" s="50">
        <v>58</v>
      </c>
      <c r="F61" s="94">
        <v>2.84</v>
      </c>
      <c r="G61" s="50">
        <v>366</v>
      </c>
      <c r="H61" s="50" t="s">
        <v>11</v>
      </c>
    </row>
    <row r="62" customHeight="1" spans="1:8">
      <c r="A62" s="91">
        <v>59</v>
      </c>
      <c r="B62" s="96" t="s">
        <v>84</v>
      </c>
      <c r="C62" s="18" t="s">
        <v>85</v>
      </c>
      <c r="D62" s="93">
        <v>81.581</v>
      </c>
      <c r="E62" s="50">
        <v>59</v>
      </c>
      <c r="F62" s="94">
        <v>3.4</v>
      </c>
      <c r="G62" s="50">
        <v>484</v>
      </c>
      <c r="H62" s="95" t="s">
        <v>11</v>
      </c>
    </row>
    <row r="63" customHeight="1" spans="1:8">
      <c r="A63" s="91">
        <v>60</v>
      </c>
      <c r="B63" s="96" t="s">
        <v>86</v>
      </c>
      <c r="C63" s="18" t="s">
        <v>87</v>
      </c>
      <c r="D63" s="93">
        <v>81.531</v>
      </c>
      <c r="E63" s="50">
        <v>60</v>
      </c>
      <c r="F63" s="94">
        <v>3.55</v>
      </c>
      <c r="G63" s="50">
        <v>450</v>
      </c>
      <c r="H63" s="95" t="s">
        <v>11</v>
      </c>
    </row>
    <row r="64" customHeight="1" spans="1:8">
      <c r="A64" s="91">
        <v>61</v>
      </c>
      <c r="B64" s="92">
        <v>23016101</v>
      </c>
      <c r="C64" s="12" t="s">
        <v>88</v>
      </c>
      <c r="D64" s="93">
        <v>81.38</v>
      </c>
      <c r="E64" s="50">
        <v>61</v>
      </c>
      <c r="F64" s="94">
        <v>3.57</v>
      </c>
      <c r="G64" s="50">
        <v>475</v>
      </c>
      <c r="H64" s="95" t="s">
        <v>11</v>
      </c>
    </row>
    <row r="65" customHeight="1" spans="1:10">
      <c r="A65" s="91">
        <v>62</v>
      </c>
      <c r="B65" s="92">
        <v>23016125</v>
      </c>
      <c r="C65" s="12" t="s">
        <v>89</v>
      </c>
      <c r="D65" s="93">
        <v>81.253</v>
      </c>
      <c r="E65" s="50">
        <v>62</v>
      </c>
      <c r="F65" s="94">
        <v>3.42</v>
      </c>
      <c r="G65" s="50">
        <v>542</v>
      </c>
      <c r="H65" s="50" t="s">
        <v>11</v>
      </c>
    </row>
    <row r="66" customHeight="1" spans="1:10">
      <c r="A66" s="91">
        <v>63</v>
      </c>
      <c r="B66" s="92">
        <v>23016040</v>
      </c>
      <c r="C66" s="12" t="s">
        <v>90</v>
      </c>
      <c r="D66" s="93">
        <v>81.172</v>
      </c>
      <c r="E66" s="50">
        <v>63</v>
      </c>
      <c r="F66" s="94">
        <v>3.16</v>
      </c>
      <c r="G66" s="50">
        <v>594</v>
      </c>
      <c r="H66" s="95" t="s">
        <v>11</v>
      </c>
    </row>
    <row r="67" customHeight="1" spans="1:10">
      <c r="A67" s="91">
        <v>64</v>
      </c>
      <c r="B67" s="92">
        <v>23016030</v>
      </c>
      <c r="C67" s="12" t="s">
        <v>91</v>
      </c>
      <c r="D67" s="93">
        <v>81.139</v>
      </c>
      <c r="E67" s="50">
        <v>64</v>
      </c>
      <c r="F67" s="94">
        <v>3.6</v>
      </c>
      <c r="G67" s="50">
        <v>510</v>
      </c>
      <c r="H67" s="50" t="s">
        <v>11</v>
      </c>
    </row>
    <row r="68" customHeight="1" spans="1:10">
      <c r="A68" s="91">
        <v>65</v>
      </c>
      <c r="B68" s="92">
        <v>23016006</v>
      </c>
      <c r="C68" s="12" t="s">
        <v>92</v>
      </c>
      <c r="D68" s="93">
        <v>81.118</v>
      </c>
      <c r="E68" s="50">
        <v>65</v>
      </c>
      <c r="F68" s="94">
        <v>3.66</v>
      </c>
      <c r="G68" s="50">
        <v>450</v>
      </c>
      <c r="H68" s="95" t="s">
        <v>11</v>
      </c>
    </row>
    <row r="69" customHeight="1" spans="1:10">
      <c r="A69" s="91">
        <v>66</v>
      </c>
      <c r="B69" s="92">
        <v>23016053</v>
      </c>
      <c r="C69" s="12" t="s">
        <v>93</v>
      </c>
      <c r="D69" s="93">
        <v>81.049</v>
      </c>
      <c r="E69" s="50">
        <v>66</v>
      </c>
      <c r="F69" s="94">
        <v>3.84</v>
      </c>
      <c r="G69" s="50">
        <v>436</v>
      </c>
      <c r="H69" s="95" t="s">
        <v>11</v>
      </c>
    </row>
    <row r="70" customHeight="1" spans="1:10">
      <c r="A70" s="91">
        <v>67</v>
      </c>
      <c r="B70" s="98">
        <v>23016096</v>
      </c>
      <c r="C70" s="20" t="s">
        <v>94</v>
      </c>
      <c r="D70" s="93">
        <v>81.001</v>
      </c>
      <c r="E70" s="50">
        <v>67</v>
      </c>
      <c r="F70" s="94">
        <v>3.6</v>
      </c>
      <c r="G70" s="50">
        <v>505</v>
      </c>
      <c r="H70" s="95" t="s">
        <v>11</v>
      </c>
    </row>
    <row r="71" customHeight="1" spans="1:10">
      <c r="A71" s="91">
        <v>68</v>
      </c>
      <c r="B71" s="92">
        <v>23016084</v>
      </c>
      <c r="C71" s="12" t="s">
        <v>95</v>
      </c>
      <c r="D71" s="93">
        <v>80.975</v>
      </c>
      <c r="E71" s="50">
        <v>68</v>
      </c>
      <c r="F71" s="94">
        <v>3.39</v>
      </c>
      <c r="G71" s="50">
        <v>431</v>
      </c>
      <c r="H71" s="50" t="s">
        <v>11</v>
      </c>
    </row>
    <row r="72" customHeight="1" spans="1:10">
      <c r="A72" s="91">
        <v>69</v>
      </c>
      <c r="B72" s="92">
        <v>23016024</v>
      </c>
      <c r="C72" s="12" t="s">
        <v>96</v>
      </c>
      <c r="D72" s="93">
        <v>80.841</v>
      </c>
      <c r="E72" s="50">
        <v>69</v>
      </c>
      <c r="F72" s="94">
        <v>3.51</v>
      </c>
      <c r="G72" s="50">
        <v>465</v>
      </c>
      <c r="H72" s="50" t="s">
        <v>11</v>
      </c>
    </row>
    <row r="73" customHeight="1" spans="1:10">
      <c r="A73" s="91">
        <v>70</v>
      </c>
      <c r="B73" s="92">
        <v>23016069</v>
      </c>
      <c r="C73" s="12" t="s">
        <v>97</v>
      </c>
      <c r="D73" s="93">
        <v>80.772</v>
      </c>
      <c r="E73" s="50">
        <v>70</v>
      </c>
      <c r="F73" s="94">
        <v>3.65</v>
      </c>
      <c r="G73" s="50">
        <v>581</v>
      </c>
      <c r="H73" s="50" t="s">
        <v>11</v>
      </c>
    </row>
    <row r="74" customHeight="1" spans="1:10">
      <c r="A74" s="91">
        <v>71</v>
      </c>
      <c r="B74" s="92">
        <v>23016028</v>
      </c>
      <c r="C74" s="12" t="s">
        <v>98</v>
      </c>
      <c r="D74" s="93">
        <v>80.715</v>
      </c>
      <c r="E74" s="50">
        <v>71</v>
      </c>
      <c r="F74" s="94">
        <v>3.49</v>
      </c>
      <c r="G74" s="50">
        <v>532</v>
      </c>
      <c r="H74" s="95" t="s">
        <v>11</v>
      </c>
      <c r="I74" s="99"/>
      <c r="J74" s="99"/>
    </row>
    <row r="75" customHeight="1" spans="1:10">
      <c r="A75" s="91">
        <v>72</v>
      </c>
      <c r="B75" s="92">
        <v>23016085</v>
      </c>
      <c r="C75" s="12" t="s">
        <v>99</v>
      </c>
      <c r="D75" s="93">
        <v>80.454</v>
      </c>
      <c r="E75" s="50">
        <v>72</v>
      </c>
      <c r="F75" s="94">
        <v>3.42</v>
      </c>
      <c r="G75" s="50">
        <v>477</v>
      </c>
      <c r="H75" s="95" t="s">
        <v>11</v>
      </c>
    </row>
    <row r="76" customHeight="1" spans="1:10">
      <c r="A76" s="91">
        <v>73</v>
      </c>
      <c r="B76" s="92">
        <v>23016045</v>
      </c>
      <c r="C76" s="12" t="s">
        <v>100</v>
      </c>
      <c r="D76" s="93">
        <v>80.37</v>
      </c>
      <c r="E76" s="50">
        <v>73</v>
      </c>
      <c r="F76" s="94">
        <v>3.31</v>
      </c>
      <c r="G76" s="50">
        <v>461</v>
      </c>
      <c r="H76" s="95" t="s">
        <v>11</v>
      </c>
    </row>
    <row r="77" customHeight="1" spans="1:10">
      <c r="A77" s="91">
        <v>74</v>
      </c>
      <c r="B77" s="92">
        <v>23016037</v>
      </c>
      <c r="C77" s="12" t="s">
        <v>101</v>
      </c>
      <c r="D77" s="93">
        <v>80.212</v>
      </c>
      <c r="E77" s="50">
        <v>74</v>
      </c>
      <c r="F77" s="94">
        <v>3.6</v>
      </c>
      <c r="G77" s="50">
        <v>550</v>
      </c>
      <c r="H77" s="50" t="s">
        <v>11</v>
      </c>
    </row>
    <row r="78" customHeight="1" spans="1:10">
      <c r="A78" s="91">
        <v>75</v>
      </c>
      <c r="B78" s="92">
        <v>23016060</v>
      </c>
      <c r="C78" s="12" t="s">
        <v>102</v>
      </c>
      <c r="D78" s="93">
        <v>80.147</v>
      </c>
      <c r="E78" s="50">
        <v>75</v>
      </c>
      <c r="F78" s="94">
        <v>3.41</v>
      </c>
      <c r="G78" s="50">
        <v>517</v>
      </c>
      <c r="H78" s="95" t="s">
        <v>103</v>
      </c>
    </row>
    <row r="79" customHeight="1" spans="1:10">
      <c r="A79" s="91">
        <v>76</v>
      </c>
      <c r="B79" s="92">
        <v>23016025</v>
      </c>
      <c r="C79" s="12" t="s">
        <v>104</v>
      </c>
      <c r="D79" s="93">
        <v>80.105</v>
      </c>
      <c r="E79" s="50">
        <v>76</v>
      </c>
      <c r="F79" s="94">
        <v>3.38</v>
      </c>
      <c r="G79" s="50">
        <v>477</v>
      </c>
      <c r="H79" s="95" t="s">
        <v>11</v>
      </c>
    </row>
    <row r="80" customHeight="1" spans="1:10">
      <c r="A80" s="91">
        <v>77</v>
      </c>
      <c r="B80" s="96">
        <v>23016129</v>
      </c>
      <c r="C80" s="18" t="s">
        <v>105</v>
      </c>
      <c r="D80" s="93">
        <v>80.049</v>
      </c>
      <c r="E80" s="50">
        <v>77</v>
      </c>
      <c r="F80" s="94">
        <v>3.42</v>
      </c>
      <c r="G80" s="50">
        <v>455</v>
      </c>
      <c r="H80" s="95" t="s">
        <v>11</v>
      </c>
    </row>
    <row r="81" customHeight="1" spans="1:8">
      <c r="A81" s="91">
        <v>78</v>
      </c>
      <c r="B81" s="92">
        <v>23001002</v>
      </c>
      <c r="C81" s="12" t="s">
        <v>106</v>
      </c>
      <c r="D81" s="93">
        <v>79.622</v>
      </c>
      <c r="E81" s="50">
        <v>78</v>
      </c>
      <c r="F81" s="94">
        <v>3.62</v>
      </c>
      <c r="G81" s="50">
        <v>482</v>
      </c>
      <c r="H81" s="50" t="s">
        <v>11</v>
      </c>
    </row>
    <row r="82" customHeight="1" spans="1:8">
      <c r="A82" s="91">
        <v>79</v>
      </c>
      <c r="B82" s="96" t="s">
        <v>107</v>
      </c>
      <c r="C82" s="18" t="s">
        <v>108</v>
      </c>
      <c r="D82" s="93">
        <v>79.875</v>
      </c>
      <c r="E82" s="50">
        <v>79</v>
      </c>
      <c r="F82" s="94">
        <v>3.47</v>
      </c>
      <c r="G82" s="50">
        <v>503</v>
      </c>
      <c r="H82" s="95" t="s">
        <v>11</v>
      </c>
    </row>
    <row r="83" customHeight="1" spans="1:8">
      <c r="A83" s="91">
        <v>80</v>
      </c>
      <c r="B83" s="92">
        <v>23016027</v>
      </c>
      <c r="C83" s="12" t="s">
        <v>109</v>
      </c>
      <c r="D83" s="93">
        <v>79.843</v>
      </c>
      <c r="E83" s="50">
        <v>80</v>
      </c>
      <c r="F83" s="94">
        <v>3.26</v>
      </c>
      <c r="G83" s="50">
        <v>440</v>
      </c>
      <c r="H83" s="95" t="s">
        <v>11</v>
      </c>
    </row>
    <row r="84" customHeight="1" spans="1:8">
      <c r="A84" s="91">
        <v>81</v>
      </c>
      <c r="B84" s="92">
        <v>23016052</v>
      </c>
      <c r="C84" s="12" t="s">
        <v>110</v>
      </c>
      <c r="D84" s="93">
        <v>79.771</v>
      </c>
      <c r="E84" s="50">
        <v>81</v>
      </c>
      <c r="F84" s="94">
        <v>3.3</v>
      </c>
      <c r="G84" s="50">
        <v>543</v>
      </c>
      <c r="H84" s="95" t="s">
        <v>11</v>
      </c>
    </row>
    <row r="85" customHeight="1" spans="1:8">
      <c r="A85" s="91">
        <v>82</v>
      </c>
      <c r="B85" s="92">
        <v>23016035</v>
      </c>
      <c r="C85" s="12" t="s">
        <v>111</v>
      </c>
      <c r="D85" s="93">
        <v>79.701</v>
      </c>
      <c r="E85" s="50">
        <v>82</v>
      </c>
      <c r="F85" s="94">
        <v>3.47</v>
      </c>
      <c r="G85" s="50">
        <v>460</v>
      </c>
      <c r="H85" s="50" t="s">
        <v>11</v>
      </c>
    </row>
    <row r="86" customHeight="1" spans="1:8">
      <c r="A86" s="91">
        <v>83</v>
      </c>
      <c r="B86" s="98">
        <v>23016112</v>
      </c>
      <c r="C86" s="20" t="s">
        <v>112</v>
      </c>
      <c r="D86" s="93">
        <v>79.657</v>
      </c>
      <c r="E86" s="50">
        <v>83</v>
      </c>
      <c r="F86" s="94">
        <v>3.51</v>
      </c>
      <c r="G86" s="50">
        <v>470</v>
      </c>
      <c r="H86" s="95" t="s">
        <v>11</v>
      </c>
    </row>
    <row r="87" customHeight="1" spans="1:8">
      <c r="A87" s="91">
        <v>84</v>
      </c>
      <c r="B87" s="92">
        <v>23016067</v>
      </c>
      <c r="C87" s="12" t="s">
        <v>113</v>
      </c>
      <c r="D87" s="93">
        <v>79.545</v>
      </c>
      <c r="E87" s="50">
        <v>84</v>
      </c>
      <c r="F87" s="94">
        <v>3.35</v>
      </c>
      <c r="G87" s="50">
        <v>525</v>
      </c>
      <c r="H87" s="50" t="s">
        <v>11</v>
      </c>
    </row>
    <row r="88" customHeight="1" spans="1:8">
      <c r="A88" s="91">
        <v>85</v>
      </c>
      <c r="B88" s="97" t="s">
        <v>114</v>
      </c>
      <c r="C88" s="21" t="s">
        <v>115</v>
      </c>
      <c r="D88" s="93">
        <v>79.455</v>
      </c>
      <c r="E88" s="50">
        <v>85</v>
      </c>
      <c r="F88" s="94">
        <v>3.39</v>
      </c>
      <c r="G88" s="50">
        <v>472</v>
      </c>
      <c r="H88" s="50" t="s">
        <v>11</v>
      </c>
    </row>
    <row r="89" customHeight="1" spans="1:8">
      <c r="A89" s="91">
        <v>86</v>
      </c>
      <c r="B89" s="92">
        <v>23016097</v>
      </c>
      <c r="C89" s="12" t="s">
        <v>116</v>
      </c>
      <c r="D89" s="93">
        <v>79.384</v>
      </c>
      <c r="E89" s="50">
        <v>86</v>
      </c>
      <c r="F89" s="94">
        <v>3.47</v>
      </c>
      <c r="G89" s="50">
        <v>478</v>
      </c>
      <c r="H89" s="95" t="s">
        <v>11</v>
      </c>
    </row>
    <row r="90" customHeight="1" spans="1:8">
      <c r="A90" s="91">
        <v>87</v>
      </c>
      <c r="B90" s="92">
        <v>23016008</v>
      </c>
      <c r="C90" s="12" t="s">
        <v>117</v>
      </c>
      <c r="D90" s="93">
        <v>79.198</v>
      </c>
      <c r="E90" s="50">
        <v>87</v>
      </c>
      <c r="F90" s="94">
        <v>3.31</v>
      </c>
      <c r="G90" s="50">
        <v>412</v>
      </c>
      <c r="H90" s="95" t="s">
        <v>11</v>
      </c>
    </row>
    <row r="91" customHeight="1" spans="1:8">
      <c r="A91" s="91">
        <v>88</v>
      </c>
      <c r="B91" s="98">
        <v>23016022</v>
      </c>
      <c r="C91" s="20" t="s">
        <v>118</v>
      </c>
      <c r="D91" s="93">
        <v>79.198</v>
      </c>
      <c r="E91" s="50">
        <v>88</v>
      </c>
      <c r="F91" s="94">
        <v>3.27</v>
      </c>
      <c r="G91" s="50">
        <v>477</v>
      </c>
      <c r="H91" s="95" t="s">
        <v>11</v>
      </c>
    </row>
    <row r="92" customHeight="1" spans="1:8">
      <c r="A92" s="91">
        <v>89</v>
      </c>
      <c r="B92" s="92">
        <v>23016029</v>
      </c>
      <c r="C92" s="12" t="s">
        <v>119</v>
      </c>
      <c r="D92" s="93">
        <v>78.915</v>
      </c>
      <c r="E92" s="50">
        <v>89</v>
      </c>
      <c r="F92" s="94">
        <v>3.4</v>
      </c>
      <c r="G92" s="50">
        <v>446</v>
      </c>
      <c r="H92" s="95" t="s">
        <v>11</v>
      </c>
    </row>
    <row r="93" customHeight="1" spans="1:8">
      <c r="A93" s="91">
        <v>90</v>
      </c>
      <c r="B93" s="92">
        <v>23016020</v>
      </c>
      <c r="C93" s="12" t="s">
        <v>120</v>
      </c>
      <c r="D93" s="93">
        <v>78.638</v>
      </c>
      <c r="E93" s="50">
        <v>90</v>
      </c>
      <c r="F93" s="94">
        <v>3</v>
      </c>
      <c r="G93" s="50">
        <v>462</v>
      </c>
      <c r="H93" s="50" t="s">
        <v>11</v>
      </c>
    </row>
    <row r="94" customHeight="1" spans="1:8">
      <c r="A94" s="91">
        <v>91</v>
      </c>
      <c r="B94" s="92">
        <v>23016044</v>
      </c>
      <c r="C94" s="12" t="s">
        <v>121</v>
      </c>
      <c r="D94" s="93">
        <v>78.586</v>
      </c>
      <c r="E94" s="50">
        <v>91</v>
      </c>
      <c r="F94" s="94">
        <v>3.16</v>
      </c>
      <c r="G94" s="50">
        <v>553</v>
      </c>
      <c r="H94" s="50" t="s">
        <v>11</v>
      </c>
    </row>
    <row r="95" customHeight="1" spans="1:8">
      <c r="A95" s="91">
        <v>92</v>
      </c>
      <c r="B95" s="92">
        <v>23016124</v>
      </c>
      <c r="C95" s="12" t="s">
        <v>122</v>
      </c>
      <c r="D95" s="93">
        <v>78.418</v>
      </c>
      <c r="E95" s="50">
        <v>92</v>
      </c>
      <c r="F95" s="94">
        <v>3.3</v>
      </c>
      <c r="G95" s="50">
        <v>482</v>
      </c>
      <c r="H95" s="50" t="s">
        <v>11</v>
      </c>
    </row>
    <row r="96" customHeight="1" spans="1:8">
      <c r="A96" s="91">
        <v>93</v>
      </c>
      <c r="B96" s="92">
        <v>23016036</v>
      </c>
      <c r="C96" s="12" t="s">
        <v>123</v>
      </c>
      <c r="D96" s="93">
        <v>78.363</v>
      </c>
      <c r="E96" s="50">
        <v>93</v>
      </c>
      <c r="F96" s="94">
        <v>3.13</v>
      </c>
      <c r="G96" s="50">
        <v>442</v>
      </c>
      <c r="H96" s="50" t="s">
        <v>11</v>
      </c>
    </row>
    <row r="97" customHeight="1" spans="1:8">
      <c r="A97" s="91">
        <v>94</v>
      </c>
      <c r="B97" s="92">
        <v>23016120</v>
      </c>
      <c r="C97" s="12" t="s">
        <v>124</v>
      </c>
      <c r="D97" s="93">
        <v>78.355</v>
      </c>
      <c r="E97" s="50">
        <v>94</v>
      </c>
      <c r="F97" s="94">
        <v>3.36</v>
      </c>
      <c r="G97" s="50">
        <v>488</v>
      </c>
      <c r="H97" s="95" t="s">
        <v>11</v>
      </c>
    </row>
    <row r="98" customHeight="1" spans="1:8">
      <c r="A98" s="91">
        <v>95</v>
      </c>
      <c r="B98" s="97" t="s">
        <v>125</v>
      </c>
      <c r="C98" s="21" t="s">
        <v>126</v>
      </c>
      <c r="D98" s="93">
        <v>78.252</v>
      </c>
      <c r="E98" s="50">
        <v>95</v>
      </c>
      <c r="F98" s="94">
        <v>3.11</v>
      </c>
      <c r="G98" s="50">
        <v>448</v>
      </c>
      <c r="H98" s="95" t="s">
        <v>11</v>
      </c>
    </row>
    <row r="99" customHeight="1" spans="1:8">
      <c r="A99" s="91">
        <v>96</v>
      </c>
      <c r="B99" s="96" t="s">
        <v>127</v>
      </c>
      <c r="C99" s="18" t="s">
        <v>128</v>
      </c>
      <c r="D99" s="93">
        <v>78.231</v>
      </c>
      <c r="E99" s="50">
        <v>96</v>
      </c>
      <c r="F99" s="94">
        <v>3.04</v>
      </c>
      <c r="G99" s="50">
        <v>470</v>
      </c>
      <c r="H99" s="95" t="s">
        <v>11</v>
      </c>
    </row>
    <row r="100" customHeight="1" spans="1:8">
      <c r="A100" s="91">
        <v>97</v>
      </c>
      <c r="B100" s="92">
        <v>23016093</v>
      </c>
      <c r="C100" s="12" t="s">
        <v>129</v>
      </c>
      <c r="D100" s="93">
        <v>78.229</v>
      </c>
      <c r="E100" s="50">
        <v>97</v>
      </c>
      <c r="F100" s="94">
        <v>3.25</v>
      </c>
      <c r="G100" s="50">
        <v>571</v>
      </c>
      <c r="H100" s="50" t="s">
        <v>11</v>
      </c>
    </row>
    <row r="101" customHeight="1" spans="1:8">
      <c r="A101" s="91">
        <v>98</v>
      </c>
      <c r="B101" s="98">
        <v>23016043</v>
      </c>
      <c r="C101" s="20" t="s">
        <v>130</v>
      </c>
      <c r="D101" s="93">
        <v>78.134</v>
      </c>
      <c r="E101" s="50">
        <v>98</v>
      </c>
      <c r="F101" s="94">
        <v>3.21</v>
      </c>
      <c r="G101" s="50">
        <v>471</v>
      </c>
      <c r="H101" s="95" t="s">
        <v>11</v>
      </c>
    </row>
    <row r="102" customHeight="1" spans="1:8">
      <c r="A102" s="91">
        <v>99</v>
      </c>
      <c r="B102" s="92">
        <v>23016126</v>
      </c>
      <c r="C102" s="12" t="s">
        <v>131</v>
      </c>
      <c r="D102" s="93">
        <v>77.911</v>
      </c>
      <c r="E102" s="50">
        <v>99</v>
      </c>
      <c r="F102" s="94">
        <v>3.24</v>
      </c>
      <c r="G102" s="50">
        <v>471</v>
      </c>
      <c r="H102" s="95" t="s">
        <v>11</v>
      </c>
    </row>
    <row r="103" customHeight="1" spans="1:8">
      <c r="A103" s="91">
        <v>100</v>
      </c>
      <c r="B103" s="92">
        <v>23016033</v>
      </c>
      <c r="C103" s="12" t="s">
        <v>132</v>
      </c>
      <c r="D103" s="93">
        <v>77.894</v>
      </c>
      <c r="E103" s="50">
        <v>100</v>
      </c>
      <c r="F103" s="94">
        <v>3.11</v>
      </c>
      <c r="G103" s="50">
        <v>525</v>
      </c>
      <c r="H103" s="95" t="s">
        <v>11</v>
      </c>
    </row>
    <row r="104" customHeight="1" spans="1:8">
      <c r="A104" s="91">
        <v>101</v>
      </c>
      <c r="B104" s="96" t="s">
        <v>133</v>
      </c>
      <c r="C104" s="18" t="s">
        <v>134</v>
      </c>
      <c r="D104" s="93">
        <v>77.839</v>
      </c>
      <c r="E104" s="50">
        <v>101</v>
      </c>
      <c r="F104" s="94">
        <v>2.91</v>
      </c>
      <c r="G104" s="50">
        <v>435</v>
      </c>
      <c r="H104" s="95" t="s">
        <v>103</v>
      </c>
    </row>
    <row r="105" customHeight="1" spans="1:8">
      <c r="A105" s="91">
        <v>102</v>
      </c>
      <c r="B105" s="92">
        <v>23016048</v>
      </c>
      <c r="C105" s="12" t="s">
        <v>135</v>
      </c>
      <c r="D105" s="93">
        <v>77.788</v>
      </c>
      <c r="E105" s="50">
        <v>102</v>
      </c>
      <c r="F105" s="94">
        <v>3.12</v>
      </c>
      <c r="G105" s="50">
        <v>605</v>
      </c>
      <c r="H105" s="95" t="s">
        <v>11</v>
      </c>
    </row>
    <row r="106" customHeight="1" spans="1:8">
      <c r="A106" s="91">
        <v>103</v>
      </c>
      <c r="B106" s="92">
        <v>23016123</v>
      </c>
      <c r="C106" s="12" t="s">
        <v>136</v>
      </c>
      <c r="D106" s="93">
        <v>77.711</v>
      </c>
      <c r="E106" s="50">
        <v>103</v>
      </c>
      <c r="F106" s="94">
        <v>3.12</v>
      </c>
      <c r="G106" s="50">
        <v>478</v>
      </c>
      <c r="H106" s="50" t="s">
        <v>11</v>
      </c>
    </row>
    <row r="107" customHeight="1" spans="1:8">
      <c r="A107" s="91">
        <v>104</v>
      </c>
      <c r="B107" s="97" t="s">
        <v>137</v>
      </c>
      <c r="C107" s="21" t="s">
        <v>138</v>
      </c>
      <c r="D107" s="93">
        <v>76.885</v>
      </c>
      <c r="E107" s="50">
        <v>104</v>
      </c>
      <c r="F107" s="94">
        <v>3.12</v>
      </c>
      <c r="G107" s="50">
        <v>438</v>
      </c>
      <c r="H107" s="50" t="s">
        <v>11</v>
      </c>
    </row>
    <row r="108" customHeight="1" spans="1:8">
      <c r="A108" s="91">
        <v>105</v>
      </c>
      <c r="B108" s="98">
        <v>23016019</v>
      </c>
      <c r="C108" s="20" t="s">
        <v>139</v>
      </c>
      <c r="D108" s="93">
        <v>76.885</v>
      </c>
      <c r="E108" s="50">
        <v>105</v>
      </c>
      <c r="F108" s="94">
        <v>3</v>
      </c>
      <c r="G108" s="50">
        <v>588</v>
      </c>
      <c r="H108" s="50" t="s">
        <v>11</v>
      </c>
    </row>
    <row r="109" customHeight="1" spans="1:8">
      <c r="A109" s="91">
        <v>106</v>
      </c>
      <c r="B109" s="92">
        <v>23016076</v>
      </c>
      <c r="C109" s="12" t="s">
        <v>140</v>
      </c>
      <c r="D109" s="93">
        <v>76.833</v>
      </c>
      <c r="E109" s="50">
        <v>106</v>
      </c>
      <c r="F109" s="94">
        <v>3.14</v>
      </c>
      <c r="G109" s="50">
        <v>427</v>
      </c>
      <c r="H109" s="50" t="s">
        <v>11</v>
      </c>
    </row>
    <row r="110" customHeight="1" spans="1:8">
      <c r="A110" s="91">
        <v>107</v>
      </c>
      <c r="B110" s="97" t="s">
        <v>141</v>
      </c>
      <c r="C110" s="21" t="s">
        <v>142</v>
      </c>
      <c r="D110" s="93">
        <v>76.661</v>
      </c>
      <c r="E110" s="50">
        <v>107</v>
      </c>
      <c r="F110" s="94">
        <v>2.91</v>
      </c>
      <c r="G110" s="50">
        <v>425</v>
      </c>
      <c r="H110" s="95" t="s">
        <v>11</v>
      </c>
    </row>
    <row r="111" customHeight="1" spans="1:8">
      <c r="A111" s="91">
        <v>108</v>
      </c>
      <c r="B111" s="97" t="s">
        <v>143</v>
      </c>
      <c r="C111" s="21" t="s">
        <v>144</v>
      </c>
      <c r="D111" s="93">
        <v>76.549</v>
      </c>
      <c r="E111" s="50">
        <v>108</v>
      </c>
      <c r="F111" s="94">
        <v>3.07</v>
      </c>
      <c r="G111" s="50" t="s">
        <v>145</v>
      </c>
      <c r="H111" s="50" t="s">
        <v>11</v>
      </c>
    </row>
    <row r="112" customHeight="1" spans="1:8">
      <c r="A112" s="91">
        <v>109</v>
      </c>
      <c r="B112" s="92">
        <v>23016091</v>
      </c>
      <c r="C112" s="12" t="s">
        <v>146</v>
      </c>
      <c r="D112" s="93">
        <v>76.5</v>
      </c>
      <c r="E112" s="50">
        <v>109</v>
      </c>
      <c r="F112" s="94">
        <v>3.17</v>
      </c>
      <c r="G112" s="50">
        <v>496</v>
      </c>
      <c r="H112" s="95" t="s">
        <v>11</v>
      </c>
    </row>
    <row r="113" customHeight="1" spans="1:8">
      <c r="A113" s="91">
        <v>110</v>
      </c>
      <c r="B113" s="92">
        <v>23016017</v>
      </c>
      <c r="C113" s="12" t="s">
        <v>147</v>
      </c>
      <c r="D113" s="93">
        <v>76.227</v>
      </c>
      <c r="E113" s="50">
        <v>110</v>
      </c>
      <c r="F113" s="94">
        <v>3.12</v>
      </c>
      <c r="G113" s="50">
        <v>465</v>
      </c>
      <c r="H113" s="50" t="s">
        <v>11</v>
      </c>
    </row>
    <row r="114" customHeight="1" spans="1:8">
      <c r="A114" s="91">
        <v>111</v>
      </c>
      <c r="B114" s="92">
        <v>23016057</v>
      </c>
      <c r="C114" s="12" t="s">
        <v>148</v>
      </c>
      <c r="D114" s="93">
        <v>76.227</v>
      </c>
      <c r="E114" s="50">
        <v>111</v>
      </c>
      <c r="F114" s="94">
        <v>2.96</v>
      </c>
      <c r="G114" s="50">
        <v>464</v>
      </c>
      <c r="H114" s="50" t="s">
        <v>11</v>
      </c>
    </row>
    <row r="115" customHeight="1" spans="1:8">
      <c r="A115" s="91">
        <v>112</v>
      </c>
      <c r="B115" s="97" t="s">
        <v>149</v>
      </c>
      <c r="C115" s="21" t="s">
        <v>150</v>
      </c>
      <c r="D115" s="93">
        <v>76.116</v>
      </c>
      <c r="E115" s="50">
        <v>112</v>
      </c>
      <c r="F115" s="94">
        <v>2.67</v>
      </c>
      <c r="G115" s="50">
        <v>430</v>
      </c>
      <c r="H115" s="50" t="s">
        <v>103</v>
      </c>
    </row>
    <row r="116" customHeight="1" spans="1:8">
      <c r="A116" s="91">
        <v>113</v>
      </c>
      <c r="B116" s="92">
        <v>23016121</v>
      </c>
      <c r="C116" s="12" t="s">
        <v>151</v>
      </c>
      <c r="D116" s="93">
        <v>76.078</v>
      </c>
      <c r="E116" s="50">
        <v>113</v>
      </c>
      <c r="F116" s="94">
        <v>2.92</v>
      </c>
      <c r="G116" s="50">
        <v>444</v>
      </c>
      <c r="H116" s="95" t="s">
        <v>103</v>
      </c>
    </row>
    <row r="117" customHeight="1" spans="1:8">
      <c r="A117" s="91">
        <v>114</v>
      </c>
      <c r="B117" s="92">
        <v>23016059</v>
      </c>
      <c r="C117" s="12" t="s">
        <v>152</v>
      </c>
      <c r="D117" s="93">
        <v>75.955</v>
      </c>
      <c r="E117" s="50">
        <v>114</v>
      </c>
      <c r="F117" s="94">
        <v>2.93</v>
      </c>
      <c r="G117" s="50">
        <v>481</v>
      </c>
      <c r="H117" s="95" t="s">
        <v>11</v>
      </c>
    </row>
    <row r="118" customHeight="1" spans="1:8">
      <c r="A118" s="91">
        <v>115</v>
      </c>
      <c r="B118" s="92">
        <v>23016005</v>
      </c>
      <c r="C118" s="12" t="s">
        <v>153</v>
      </c>
      <c r="D118" s="93">
        <v>75.891</v>
      </c>
      <c r="E118" s="50">
        <v>115</v>
      </c>
      <c r="F118" s="94">
        <v>2.91</v>
      </c>
      <c r="G118" s="50">
        <v>563</v>
      </c>
      <c r="H118" s="95" t="s">
        <v>11</v>
      </c>
    </row>
    <row r="119" customHeight="1" spans="1:8">
      <c r="A119" s="91">
        <v>116</v>
      </c>
      <c r="B119" s="92">
        <v>23016118</v>
      </c>
      <c r="C119" s="12" t="s">
        <v>154</v>
      </c>
      <c r="D119" s="93">
        <v>75.688</v>
      </c>
      <c r="E119" s="50">
        <v>116</v>
      </c>
      <c r="F119" s="94">
        <v>2.77</v>
      </c>
      <c r="G119" s="50" t="s">
        <v>145</v>
      </c>
      <c r="H119" s="50" t="s">
        <v>11</v>
      </c>
    </row>
    <row r="120" customHeight="1" spans="1:8">
      <c r="A120" s="91">
        <v>117</v>
      </c>
      <c r="B120" s="92">
        <v>23016068</v>
      </c>
      <c r="C120" s="12" t="s">
        <v>155</v>
      </c>
      <c r="D120" s="93">
        <v>75.569</v>
      </c>
      <c r="E120" s="50">
        <v>117</v>
      </c>
      <c r="F120" s="94">
        <v>2.88</v>
      </c>
      <c r="G120" s="50">
        <v>551</v>
      </c>
      <c r="H120" s="50" t="s">
        <v>11</v>
      </c>
    </row>
    <row r="121" customHeight="1" spans="1:8">
      <c r="A121" s="91">
        <v>118</v>
      </c>
      <c r="B121" s="97" t="s">
        <v>156</v>
      </c>
      <c r="C121" s="18" t="s">
        <v>157</v>
      </c>
      <c r="D121" s="93">
        <v>75.541</v>
      </c>
      <c r="E121" s="50">
        <v>118</v>
      </c>
      <c r="F121" s="94">
        <v>2.75</v>
      </c>
      <c r="G121" s="50">
        <v>453</v>
      </c>
      <c r="H121" s="95" t="s">
        <v>11</v>
      </c>
    </row>
    <row r="122" customHeight="1" spans="1:8">
      <c r="A122" s="91">
        <v>119</v>
      </c>
      <c r="B122" s="96" t="s">
        <v>158</v>
      </c>
      <c r="C122" s="18" t="s">
        <v>159</v>
      </c>
      <c r="D122" s="93">
        <v>75.4</v>
      </c>
      <c r="E122" s="50">
        <v>119</v>
      </c>
      <c r="F122" s="94">
        <v>2.81</v>
      </c>
      <c r="G122" s="50">
        <v>434</v>
      </c>
      <c r="H122" s="50" t="s">
        <v>11</v>
      </c>
    </row>
    <row r="123" customHeight="1" spans="1:8">
      <c r="A123" s="91">
        <v>120</v>
      </c>
      <c r="B123" s="92">
        <v>23016107</v>
      </c>
      <c r="C123" s="12" t="s">
        <v>160</v>
      </c>
      <c r="D123" s="93">
        <v>75.1</v>
      </c>
      <c r="E123" s="50">
        <v>120</v>
      </c>
      <c r="F123" s="94">
        <v>2.81</v>
      </c>
      <c r="G123" s="50">
        <v>485</v>
      </c>
      <c r="H123" s="50" t="s">
        <v>11</v>
      </c>
    </row>
    <row r="124" customHeight="1" spans="1:8">
      <c r="A124" s="91">
        <v>121</v>
      </c>
      <c r="B124" s="92">
        <v>23016117</v>
      </c>
      <c r="C124" s="12" t="s">
        <v>161</v>
      </c>
      <c r="D124" s="93">
        <v>74.414</v>
      </c>
      <c r="E124" s="50">
        <v>121</v>
      </c>
      <c r="F124" s="94">
        <v>2.87</v>
      </c>
      <c r="G124" s="50" t="s">
        <v>145</v>
      </c>
      <c r="H124" s="50" t="s">
        <v>11</v>
      </c>
    </row>
    <row r="125" customHeight="1" spans="1:8">
      <c r="A125" s="91">
        <v>122</v>
      </c>
      <c r="B125" s="96" t="s">
        <v>162</v>
      </c>
      <c r="C125" s="18" t="s">
        <v>163</v>
      </c>
      <c r="D125" s="93">
        <v>73.749</v>
      </c>
      <c r="E125" s="50">
        <v>122</v>
      </c>
      <c r="F125" s="94">
        <v>2.73</v>
      </c>
      <c r="G125" s="50">
        <v>493</v>
      </c>
      <c r="H125" s="50" t="s">
        <v>11</v>
      </c>
    </row>
    <row r="126" customHeight="1" spans="1:8">
      <c r="A126" s="91">
        <v>123</v>
      </c>
      <c r="B126" s="92">
        <v>23016116</v>
      </c>
      <c r="C126" s="12" t="s">
        <v>164</v>
      </c>
      <c r="D126" s="93">
        <v>72.412</v>
      </c>
      <c r="E126" s="50">
        <v>123</v>
      </c>
      <c r="F126" s="94">
        <v>2.41</v>
      </c>
      <c r="G126" s="50">
        <v>401</v>
      </c>
      <c r="H126" s="50" t="s">
        <v>11</v>
      </c>
    </row>
    <row r="127" customHeight="1" spans="1:8">
      <c r="A127" s="91">
        <v>124</v>
      </c>
      <c r="B127" s="92">
        <v>23016102</v>
      </c>
      <c r="C127" s="12" t="s">
        <v>165</v>
      </c>
      <c r="D127" s="93">
        <v>70.684</v>
      </c>
      <c r="E127" s="50">
        <v>124</v>
      </c>
      <c r="F127" s="94">
        <v>2.21</v>
      </c>
      <c r="G127" s="50">
        <v>471</v>
      </c>
      <c r="H127" s="95" t="s">
        <v>11</v>
      </c>
    </row>
    <row r="128" customHeight="1" spans="1:8">
      <c r="A128" s="91">
        <v>125</v>
      </c>
      <c r="B128" s="92">
        <v>23016113</v>
      </c>
      <c r="C128" s="12" t="s">
        <v>166</v>
      </c>
      <c r="D128" s="93">
        <v>68.438</v>
      </c>
      <c r="E128" s="50">
        <v>125</v>
      </c>
      <c r="F128" s="94">
        <v>2.02</v>
      </c>
      <c r="G128" s="50" t="s">
        <v>145</v>
      </c>
      <c r="H128" s="95" t="s">
        <v>103</v>
      </c>
    </row>
    <row r="129" customHeight="1" spans="1:8">
      <c r="A129" s="91">
        <v>126</v>
      </c>
      <c r="B129" s="97" t="s">
        <v>167</v>
      </c>
      <c r="C129" s="21" t="s">
        <v>168</v>
      </c>
      <c r="D129" s="93">
        <v>67.275</v>
      </c>
      <c r="E129" s="50">
        <v>126</v>
      </c>
      <c r="F129" s="94">
        <v>1.86</v>
      </c>
      <c r="G129" s="50" t="s">
        <v>145</v>
      </c>
      <c r="H129" s="50" t="s">
        <v>103</v>
      </c>
    </row>
    <row r="130" customHeight="1" spans="1:8">
      <c r="A130" s="91">
        <v>127</v>
      </c>
      <c r="B130" s="92">
        <v>23016088</v>
      </c>
      <c r="C130" s="12" t="s">
        <v>169</v>
      </c>
      <c r="D130" s="93">
        <v>66.406</v>
      </c>
      <c r="E130" s="50">
        <v>127</v>
      </c>
      <c r="F130" s="94">
        <v>1.76</v>
      </c>
      <c r="G130" s="50" t="s">
        <v>145</v>
      </c>
      <c r="H130" s="95" t="s">
        <v>103</v>
      </c>
    </row>
    <row r="131" customHeight="1" spans="1:8">
      <c r="A131" s="91">
        <v>128</v>
      </c>
      <c r="B131" s="96" t="s">
        <v>170</v>
      </c>
      <c r="C131" s="18" t="s">
        <v>171</v>
      </c>
      <c r="D131" s="93">
        <v>65.384</v>
      </c>
      <c r="E131" s="50">
        <v>128</v>
      </c>
      <c r="F131" s="94">
        <v>1.83</v>
      </c>
      <c r="G131" s="50">
        <v>446</v>
      </c>
      <c r="H131" s="50" t="s">
        <v>103</v>
      </c>
    </row>
    <row r="132" customHeight="1" spans="1:8">
      <c r="A132" s="91">
        <v>129</v>
      </c>
      <c r="B132" s="92">
        <v>23016094</v>
      </c>
      <c r="C132" s="12" t="s">
        <v>172</v>
      </c>
      <c r="D132" s="93">
        <v>61.52</v>
      </c>
      <c r="E132" s="50">
        <v>129</v>
      </c>
      <c r="F132" s="94">
        <v>1.53</v>
      </c>
      <c r="G132" s="50">
        <v>317</v>
      </c>
      <c r="H132" s="95" t="s">
        <v>103</v>
      </c>
    </row>
    <row r="133" customHeight="1" spans="1:8">
      <c r="A133" s="91">
        <v>130</v>
      </c>
      <c r="B133" s="92">
        <v>23016072</v>
      </c>
      <c r="C133" s="12" t="s">
        <v>173</v>
      </c>
      <c r="D133" s="93">
        <v>58.608</v>
      </c>
      <c r="E133" s="50">
        <v>130</v>
      </c>
      <c r="F133" s="94">
        <v>1.35</v>
      </c>
      <c r="G133" s="50">
        <v>500</v>
      </c>
      <c r="H133" s="50" t="s">
        <v>103</v>
      </c>
    </row>
    <row r="134" customHeight="1" spans="1:8">
      <c r="A134" s="100"/>
      <c r="B134" s="100"/>
      <c r="C134" s="100"/>
      <c r="D134" s="101"/>
      <c r="E134" s="100"/>
      <c r="F134" s="102"/>
      <c r="G134" s="100"/>
      <c r="H134" s="100"/>
    </row>
    <row r="135" s="1" customFormat="1" ht="18" customHeight="1" spans="1:8">
      <c r="A135" s="33"/>
      <c r="B135" s="1"/>
      <c r="C135" s="34" t="s">
        <v>174</v>
      </c>
      <c r="D135" s="34"/>
      <c r="E135" s="34"/>
      <c r="F135" s="34" t="s">
        <v>175</v>
      </c>
      <c r="G135" s="34"/>
      <c r="H135" s="35"/>
    </row>
    <row r="136" customHeight="1" spans="1:8">
      <c r="A136" s="100"/>
      <c r="B136" s="100"/>
      <c r="C136" s="100"/>
      <c r="D136" s="101"/>
      <c r="E136" s="100"/>
      <c r="F136" s="102"/>
      <c r="G136" s="100"/>
      <c r="H136" s="100"/>
    </row>
    <row r="137" customHeight="1" spans="1:8">
      <c r="A137" s="100"/>
      <c r="B137" s="100"/>
      <c r="C137" s="100"/>
      <c r="D137" s="101"/>
      <c r="E137" s="100"/>
      <c r="F137" s="102"/>
      <c r="G137" s="100"/>
      <c r="H137" s="103"/>
    </row>
  </sheetData>
  <sheetProtection formatCells="0" formatColumns="0" formatRows="0" insertRows="0" insertColumns="0" insertHyperlinks="0" deleteColumns="0" deleteRows="0" sort="0" autoFilter="0" pivotTables="0"/>
  <autoFilter xmlns:etc="http://www.wps.cn/officeDocument/2017/etCustomData" ref="A1:H137" etc:filterBottomFollowUsedRange="1">
    <extLst/>
  </autoFilter>
  <mergeCells count="3">
    <mergeCell ref="A1:H1"/>
    <mergeCell ref="A2:C2"/>
    <mergeCell ref="F135:H135"/>
  </mergeCells>
  <conditionalFormatting sqref="B54:B68">
    <cfRule type="duplicateValues" dxfId="0" priority="1"/>
  </conditionalFormatting>
  <pageMargins left="0.75" right="0.75" top="1" bottom="1" header="0.5" footer="0.5"/>
  <pageSetup paperSize="9" orientation="landscape"/>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7"/>
  <sheetViews>
    <sheetView zoomScale="70" zoomScaleNormal="70" topLeftCell="A89" workbookViewId="0">
      <selection activeCell="I99" sqref="I99:I133"/>
    </sheetView>
  </sheetViews>
  <sheetFormatPr defaultColWidth="9.22727272727273" defaultRowHeight="25" customHeight="1"/>
  <cols>
    <col min="1" max="1" width="5" customWidth="1"/>
    <col min="2" max="3" width="10.6636363636364" customWidth="1"/>
    <col min="4" max="4" width="6.78181818181818" customWidth="1"/>
    <col min="5" max="5" width="7.47272727272727" customWidth="1"/>
    <col min="6" max="6" width="8.58181818181818" customWidth="1"/>
    <col min="7" max="7" width="15.0454545454545" style="2" customWidth="1"/>
    <col min="8" max="8" width="16.6545454545455" style="65" customWidth="1"/>
    <col min="9" max="9" width="9.39090909090909" customWidth="1"/>
    <col min="10" max="10" width="97.8909090909091" customWidth="1"/>
  </cols>
  <sheetData>
    <row r="1" customHeight="1" spans="1:10">
      <c r="A1" s="7" t="s">
        <v>176</v>
      </c>
      <c r="B1" s="7"/>
      <c r="C1" s="7"/>
      <c r="D1" s="7"/>
      <c r="E1" s="7"/>
      <c r="F1" s="66"/>
      <c r="G1" s="8"/>
      <c r="H1" s="7"/>
      <c r="I1" s="7"/>
      <c r="J1" s="67"/>
    </row>
    <row r="2" customHeight="1" spans="1:10">
      <c r="A2" s="68" t="s">
        <v>1</v>
      </c>
      <c r="B2" s="68"/>
      <c r="C2" s="68"/>
      <c r="D2" s="68"/>
      <c r="E2" s="68"/>
      <c r="F2" s="68"/>
      <c r="G2" s="69"/>
      <c r="H2" s="68"/>
      <c r="I2" s="70"/>
      <c r="J2" s="68"/>
    </row>
    <row r="3" ht="82.5" spans="1:10">
      <c r="A3" s="71" t="s">
        <v>2</v>
      </c>
      <c r="B3" s="71" t="s">
        <v>3</v>
      </c>
      <c r="C3" s="71" t="s">
        <v>4</v>
      </c>
      <c r="D3" s="71" t="s">
        <v>177</v>
      </c>
      <c r="E3" s="71" t="s">
        <v>178</v>
      </c>
      <c r="F3" s="71" t="s">
        <v>179</v>
      </c>
      <c r="G3" s="72" t="s">
        <v>180</v>
      </c>
      <c r="H3" s="71" t="s">
        <v>181</v>
      </c>
      <c r="I3" s="71" t="s">
        <v>182</v>
      </c>
      <c r="J3" s="71" t="s">
        <v>183</v>
      </c>
    </row>
    <row r="4" ht="145" spans="1:10">
      <c r="A4" s="73">
        <v>1</v>
      </c>
      <c r="B4" s="12">
        <v>23016083</v>
      </c>
      <c r="C4" s="12" t="s">
        <v>10</v>
      </c>
      <c r="D4" s="12">
        <v>60</v>
      </c>
      <c r="E4" s="12">
        <v>40</v>
      </c>
      <c r="F4" s="12">
        <v>0</v>
      </c>
      <c r="G4" s="74">
        <f>D4+E4-F4</f>
        <v>100</v>
      </c>
      <c r="H4" s="75">
        <f>(D4+E4)*0.2</f>
        <v>20</v>
      </c>
      <c r="I4" s="73">
        <v>1</v>
      </c>
      <c r="J4" s="25" t="s">
        <v>184</v>
      </c>
    </row>
    <row r="5" ht="159.5" spans="1:10">
      <c r="A5" s="73">
        <v>2</v>
      </c>
      <c r="B5" s="12">
        <v>23016046</v>
      </c>
      <c r="C5" s="12" t="s">
        <v>13</v>
      </c>
      <c r="D5" s="12">
        <v>60</v>
      </c>
      <c r="E5" s="12">
        <v>38.5</v>
      </c>
      <c r="F5" s="12">
        <v>0</v>
      </c>
      <c r="G5" s="74">
        <f t="shared" ref="G5:G48" si="0">D5+E5-F5</f>
        <v>98.5</v>
      </c>
      <c r="H5" s="75">
        <f t="shared" ref="H5:H48" si="1">(D5+E5)*0.2</f>
        <v>19.7</v>
      </c>
      <c r="I5" s="73">
        <v>2</v>
      </c>
      <c r="J5" s="25" t="s">
        <v>185</v>
      </c>
    </row>
    <row r="6" ht="159.5" spans="1:10">
      <c r="A6" s="73">
        <v>3</v>
      </c>
      <c r="B6" s="18" t="s">
        <v>14</v>
      </c>
      <c r="C6" s="18" t="s">
        <v>15</v>
      </c>
      <c r="D6" s="12">
        <v>60</v>
      </c>
      <c r="E6" s="12">
        <v>35.5</v>
      </c>
      <c r="F6" s="12">
        <v>0</v>
      </c>
      <c r="G6" s="74">
        <f t="shared" si="0"/>
        <v>95.5</v>
      </c>
      <c r="H6" s="75">
        <f t="shared" si="1"/>
        <v>19.1</v>
      </c>
      <c r="I6" s="73">
        <v>3</v>
      </c>
      <c r="J6" s="25" t="s">
        <v>186</v>
      </c>
    </row>
    <row r="7" ht="188.5" spans="1:10">
      <c r="A7" s="73">
        <v>4</v>
      </c>
      <c r="B7" s="12">
        <v>23016003</v>
      </c>
      <c r="C7" s="12" t="s">
        <v>12</v>
      </c>
      <c r="D7" s="12">
        <v>60</v>
      </c>
      <c r="E7" s="12">
        <v>32.5</v>
      </c>
      <c r="F7" s="12">
        <v>0</v>
      </c>
      <c r="G7" s="74">
        <f t="shared" si="0"/>
        <v>92.5</v>
      </c>
      <c r="H7" s="75">
        <f t="shared" si="1"/>
        <v>18.5</v>
      </c>
      <c r="I7" s="73">
        <v>4</v>
      </c>
      <c r="J7" s="76" t="s">
        <v>187</v>
      </c>
    </row>
    <row r="8" ht="174" spans="1:10">
      <c r="A8" s="73">
        <v>5</v>
      </c>
      <c r="B8" s="18" t="s">
        <v>16</v>
      </c>
      <c r="C8" s="18" t="s">
        <v>17</v>
      </c>
      <c r="D8" s="12">
        <v>60</v>
      </c>
      <c r="E8" s="12">
        <v>23.5</v>
      </c>
      <c r="F8" s="12">
        <v>0</v>
      </c>
      <c r="G8" s="74">
        <f t="shared" si="0"/>
        <v>83.5</v>
      </c>
      <c r="H8" s="75">
        <f t="shared" si="1"/>
        <v>16.7</v>
      </c>
      <c r="I8" s="73">
        <v>5</v>
      </c>
      <c r="J8" s="25" t="s">
        <v>188</v>
      </c>
    </row>
    <row r="9" ht="87" spans="1:10">
      <c r="A9" s="73">
        <v>6</v>
      </c>
      <c r="B9" s="20">
        <v>23016012</v>
      </c>
      <c r="C9" s="20" t="s">
        <v>60</v>
      </c>
      <c r="D9" s="20">
        <v>60</v>
      </c>
      <c r="E9" s="12">
        <v>19.5</v>
      </c>
      <c r="F9" s="12">
        <v>0</v>
      </c>
      <c r="G9" s="74">
        <f t="shared" si="0"/>
        <v>79.5</v>
      </c>
      <c r="H9" s="75">
        <f t="shared" si="1"/>
        <v>15.9</v>
      </c>
      <c r="I9" s="73">
        <v>6</v>
      </c>
      <c r="J9" s="25" t="s">
        <v>189</v>
      </c>
    </row>
    <row r="10" ht="130.5" spans="1:10">
      <c r="A10" s="73">
        <v>7</v>
      </c>
      <c r="B10" s="18" t="s">
        <v>28</v>
      </c>
      <c r="C10" s="18" t="s">
        <v>29</v>
      </c>
      <c r="D10" s="12">
        <v>60</v>
      </c>
      <c r="E10" s="12">
        <v>14.5</v>
      </c>
      <c r="F10" s="12">
        <v>0</v>
      </c>
      <c r="G10" s="74">
        <f t="shared" si="0"/>
        <v>74.5</v>
      </c>
      <c r="H10" s="75">
        <f t="shared" si="1"/>
        <v>14.9</v>
      </c>
      <c r="I10" s="73">
        <v>7</v>
      </c>
      <c r="J10" s="25" t="s">
        <v>190</v>
      </c>
    </row>
    <row r="11" ht="43.5" spans="1:10">
      <c r="A11" s="73">
        <v>8</v>
      </c>
      <c r="B11" s="18" t="s">
        <v>56</v>
      </c>
      <c r="C11" s="18" t="s">
        <v>57</v>
      </c>
      <c r="D11" s="12">
        <v>60</v>
      </c>
      <c r="E11" s="12">
        <v>14.5</v>
      </c>
      <c r="F11" s="12">
        <v>0</v>
      </c>
      <c r="G11" s="74">
        <f t="shared" si="0"/>
        <v>74.5</v>
      </c>
      <c r="H11" s="75">
        <f t="shared" si="1"/>
        <v>14.9</v>
      </c>
      <c r="I11" s="73">
        <v>8</v>
      </c>
      <c r="J11" s="25" t="s">
        <v>191</v>
      </c>
    </row>
    <row r="12" ht="43.5" spans="1:10">
      <c r="A12" s="73">
        <v>9</v>
      </c>
      <c r="B12" s="12">
        <v>23016031</v>
      </c>
      <c r="C12" s="12" t="s">
        <v>20</v>
      </c>
      <c r="D12" s="12">
        <v>60</v>
      </c>
      <c r="E12" s="12">
        <v>14</v>
      </c>
      <c r="F12" s="12">
        <v>0</v>
      </c>
      <c r="G12" s="74">
        <f t="shared" si="0"/>
        <v>74</v>
      </c>
      <c r="H12" s="75">
        <f t="shared" si="1"/>
        <v>14.8</v>
      </c>
      <c r="I12" s="73">
        <v>9</v>
      </c>
      <c r="J12" s="25" t="s">
        <v>192</v>
      </c>
    </row>
    <row r="13" ht="87" spans="1:10">
      <c r="A13" s="73">
        <v>10</v>
      </c>
      <c r="B13" s="12">
        <v>23016082</v>
      </c>
      <c r="C13" s="12" t="s">
        <v>58</v>
      </c>
      <c r="D13" s="12">
        <v>60</v>
      </c>
      <c r="E13" s="12">
        <v>14</v>
      </c>
      <c r="F13" s="12">
        <v>0</v>
      </c>
      <c r="G13" s="74">
        <f t="shared" si="0"/>
        <v>74</v>
      </c>
      <c r="H13" s="75">
        <f t="shared" si="1"/>
        <v>14.8</v>
      </c>
      <c r="I13" s="73">
        <v>10</v>
      </c>
      <c r="J13" s="25" t="s">
        <v>193</v>
      </c>
    </row>
    <row r="14" ht="130.5" spans="1:10">
      <c r="A14" s="73">
        <v>11</v>
      </c>
      <c r="B14" s="12">
        <v>23016049</v>
      </c>
      <c r="C14" s="12" t="s">
        <v>22</v>
      </c>
      <c r="D14" s="12">
        <v>60</v>
      </c>
      <c r="E14" s="12">
        <v>13.5</v>
      </c>
      <c r="F14" s="12">
        <v>0</v>
      </c>
      <c r="G14" s="74">
        <f t="shared" si="0"/>
        <v>73.5</v>
      </c>
      <c r="H14" s="75">
        <f t="shared" si="1"/>
        <v>14.7</v>
      </c>
      <c r="I14" s="73">
        <v>11</v>
      </c>
      <c r="J14" s="25" t="s">
        <v>194</v>
      </c>
    </row>
    <row r="15" ht="116" spans="1:10">
      <c r="A15" s="73">
        <v>12</v>
      </c>
      <c r="B15" s="12">
        <v>23016073</v>
      </c>
      <c r="C15" s="12" t="s">
        <v>24</v>
      </c>
      <c r="D15" s="12">
        <v>60</v>
      </c>
      <c r="E15" s="12">
        <v>11</v>
      </c>
      <c r="F15" s="12">
        <v>0</v>
      </c>
      <c r="G15" s="74">
        <f t="shared" si="0"/>
        <v>71</v>
      </c>
      <c r="H15" s="75">
        <f t="shared" si="1"/>
        <v>14.2</v>
      </c>
      <c r="I15" s="73">
        <v>12</v>
      </c>
      <c r="J15" s="25" t="s">
        <v>195</v>
      </c>
    </row>
    <row r="16" ht="58" spans="1:10">
      <c r="A16" s="73">
        <v>13</v>
      </c>
      <c r="B16" s="12">
        <v>23016062</v>
      </c>
      <c r="C16" s="12" t="s">
        <v>25</v>
      </c>
      <c r="D16" s="12">
        <v>60</v>
      </c>
      <c r="E16" s="12">
        <v>11</v>
      </c>
      <c r="F16" s="12">
        <v>0</v>
      </c>
      <c r="G16" s="74">
        <f t="shared" si="0"/>
        <v>71</v>
      </c>
      <c r="H16" s="75">
        <f t="shared" si="1"/>
        <v>14.2</v>
      </c>
      <c r="I16" s="73">
        <v>13</v>
      </c>
      <c r="J16" s="25" t="s">
        <v>196</v>
      </c>
    </row>
    <row r="17" ht="116" spans="1:10">
      <c r="A17" s="73">
        <v>14</v>
      </c>
      <c r="B17" s="12">
        <v>23016070</v>
      </c>
      <c r="C17" s="12" t="s">
        <v>37</v>
      </c>
      <c r="D17" s="12">
        <v>60</v>
      </c>
      <c r="E17" s="12">
        <v>11</v>
      </c>
      <c r="F17" s="12">
        <v>0</v>
      </c>
      <c r="G17" s="74">
        <f t="shared" si="0"/>
        <v>71</v>
      </c>
      <c r="H17" s="75">
        <f t="shared" si="1"/>
        <v>14.2</v>
      </c>
      <c r="I17" s="73">
        <v>14</v>
      </c>
      <c r="J17" s="54" t="s">
        <v>197</v>
      </c>
    </row>
    <row r="18" ht="43.5" spans="1:10">
      <c r="A18" s="73">
        <v>15</v>
      </c>
      <c r="B18" s="12">
        <v>23016038</v>
      </c>
      <c r="C18" s="12" t="s">
        <v>34</v>
      </c>
      <c r="D18" s="12">
        <v>60</v>
      </c>
      <c r="E18" s="12">
        <v>10.5</v>
      </c>
      <c r="F18" s="12">
        <v>0</v>
      </c>
      <c r="G18" s="74">
        <f t="shared" si="0"/>
        <v>70.5</v>
      </c>
      <c r="H18" s="75">
        <f t="shared" si="1"/>
        <v>14.1</v>
      </c>
      <c r="I18" s="73">
        <v>15</v>
      </c>
      <c r="J18" s="25" t="s">
        <v>198</v>
      </c>
    </row>
    <row r="19" ht="87" spans="1:10">
      <c r="A19" s="73">
        <v>16</v>
      </c>
      <c r="B19" s="21" t="s">
        <v>38</v>
      </c>
      <c r="C19" s="21" t="s">
        <v>39</v>
      </c>
      <c r="D19" s="12">
        <v>60</v>
      </c>
      <c r="E19" s="12">
        <v>10</v>
      </c>
      <c r="F19" s="12">
        <v>0</v>
      </c>
      <c r="G19" s="74">
        <f t="shared" si="0"/>
        <v>70</v>
      </c>
      <c r="H19" s="75">
        <f t="shared" si="1"/>
        <v>14</v>
      </c>
      <c r="I19" s="73">
        <v>16</v>
      </c>
      <c r="J19" s="54" t="s">
        <v>199</v>
      </c>
    </row>
    <row r="20" ht="29" spans="1:10">
      <c r="A20" s="73">
        <v>17</v>
      </c>
      <c r="B20" s="21" t="s">
        <v>18</v>
      </c>
      <c r="C20" s="21" t="s">
        <v>19</v>
      </c>
      <c r="D20" s="12">
        <v>60</v>
      </c>
      <c r="E20" s="12">
        <v>9.5</v>
      </c>
      <c r="F20" s="12">
        <v>0</v>
      </c>
      <c r="G20" s="74">
        <f t="shared" si="0"/>
        <v>69.5</v>
      </c>
      <c r="H20" s="75">
        <f t="shared" si="1"/>
        <v>13.9</v>
      </c>
      <c r="I20" s="73">
        <v>17</v>
      </c>
      <c r="J20" s="25" t="s">
        <v>200</v>
      </c>
    </row>
    <row r="21" ht="58" spans="1:10">
      <c r="A21" s="73">
        <v>18</v>
      </c>
      <c r="B21" s="12">
        <v>23016089</v>
      </c>
      <c r="C21" s="12" t="s">
        <v>27</v>
      </c>
      <c r="D21" s="12">
        <v>60</v>
      </c>
      <c r="E21" s="12">
        <v>9</v>
      </c>
      <c r="F21" s="12">
        <v>0</v>
      </c>
      <c r="G21" s="74">
        <f t="shared" si="0"/>
        <v>69</v>
      </c>
      <c r="H21" s="75">
        <f t="shared" si="1"/>
        <v>13.8</v>
      </c>
      <c r="I21" s="73">
        <v>18</v>
      </c>
      <c r="J21" s="25" t="s">
        <v>201</v>
      </c>
    </row>
    <row r="22" ht="43.5" spans="1:10">
      <c r="A22" s="73">
        <v>19</v>
      </c>
      <c r="B22" s="20">
        <v>21016066</v>
      </c>
      <c r="C22" s="20" t="s">
        <v>83</v>
      </c>
      <c r="D22" s="20">
        <v>60</v>
      </c>
      <c r="E22" s="12">
        <v>9</v>
      </c>
      <c r="F22" s="12">
        <v>0</v>
      </c>
      <c r="G22" s="74">
        <f t="shared" si="0"/>
        <v>69</v>
      </c>
      <c r="H22" s="75">
        <f t="shared" si="1"/>
        <v>13.8</v>
      </c>
      <c r="I22" s="73">
        <v>19</v>
      </c>
      <c r="J22" s="25" t="s">
        <v>202</v>
      </c>
    </row>
    <row r="23" ht="58" spans="1:10">
      <c r="A23" s="73">
        <v>20</v>
      </c>
      <c r="B23" s="21" t="s">
        <v>32</v>
      </c>
      <c r="C23" s="21" t="s">
        <v>33</v>
      </c>
      <c r="D23" s="12">
        <v>60</v>
      </c>
      <c r="E23" s="12">
        <v>8.5</v>
      </c>
      <c r="F23" s="12">
        <v>0</v>
      </c>
      <c r="G23" s="74">
        <f t="shared" si="0"/>
        <v>68.5</v>
      </c>
      <c r="H23" s="75">
        <f t="shared" si="1"/>
        <v>13.7</v>
      </c>
      <c r="I23" s="73">
        <v>20</v>
      </c>
      <c r="J23" s="25" t="s">
        <v>203</v>
      </c>
    </row>
    <row r="24" ht="58" spans="1:10">
      <c r="A24" s="73">
        <v>21</v>
      </c>
      <c r="B24" s="12">
        <v>23016054</v>
      </c>
      <c r="C24" s="12" t="s">
        <v>82</v>
      </c>
      <c r="D24" s="12">
        <v>60</v>
      </c>
      <c r="E24" s="12">
        <v>8.5</v>
      </c>
      <c r="F24" s="12">
        <v>0</v>
      </c>
      <c r="G24" s="74">
        <f t="shared" si="0"/>
        <v>68.5</v>
      </c>
      <c r="H24" s="75">
        <f t="shared" si="1"/>
        <v>13.7</v>
      </c>
      <c r="I24" s="73">
        <v>21</v>
      </c>
      <c r="J24" s="25" t="s">
        <v>204</v>
      </c>
    </row>
    <row r="25" ht="29" spans="1:10">
      <c r="A25" s="73">
        <v>22</v>
      </c>
      <c r="B25" s="12">
        <v>23016027</v>
      </c>
      <c r="C25" s="12" t="s">
        <v>109</v>
      </c>
      <c r="D25" s="12">
        <v>60</v>
      </c>
      <c r="E25" s="12">
        <v>8</v>
      </c>
      <c r="F25" s="12">
        <v>0</v>
      </c>
      <c r="G25" s="74">
        <f t="shared" si="0"/>
        <v>68</v>
      </c>
      <c r="H25" s="75">
        <f t="shared" si="1"/>
        <v>13.6</v>
      </c>
      <c r="I25" s="73">
        <v>22</v>
      </c>
      <c r="J25" s="54" t="s">
        <v>205</v>
      </c>
    </row>
    <row r="26" ht="14.5" spans="1:10">
      <c r="A26" s="73">
        <v>23</v>
      </c>
      <c r="B26" s="12">
        <v>23016020</v>
      </c>
      <c r="C26" s="12" t="s">
        <v>120</v>
      </c>
      <c r="D26" s="12">
        <v>60</v>
      </c>
      <c r="E26" s="12">
        <v>8</v>
      </c>
      <c r="F26" s="12">
        <v>0</v>
      </c>
      <c r="G26" s="74">
        <f t="shared" si="0"/>
        <v>68</v>
      </c>
      <c r="H26" s="75">
        <f t="shared" si="1"/>
        <v>13.6</v>
      </c>
      <c r="I26" s="73">
        <v>23</v>
      </c>
      <c r="J26" s="25" t="s">
        <v>206</v>
      </c>
    </row>
    <row r="27" ht="72.5" spans="1:10">
      <c r="A27" s="73">
        <v>24</v>
      </c>
      <c r="B27" s="12">
        <v>23016011</v>
      </c>
      <c r="C27" s="12" t="s">
        <v>42</v>
      </c>
      <c r="D27" s="12">
        <v>60</v>
      </c>
      <c r="E27" s="12">
        <v>7.5</v>
      </c>
      <c r="F27" s="12">
        <v>0</v>
      </c>
      <c r="G27" s="74">
        <f t="shared" si="0"/>
        <v>67.5</v>
      </c>
      <c r="H27" s="75">
        <f t="shared" si="1"/>
        <v>13.5</v>
      </c>
      <c r="I27" s="73">
        <v>24</v>
      </c>
      <c r="J27" s="25" t="s">
        <v>207</v>
      </c>
    </row>
    <row r="28" ht="14.5" spans="1:10">
      <c r="A28" s="73">
        <v>25</v>
      </c>
      <c r="B28" s="18" t="s">
        <v>54</v>
      </c>
      <c r="C28" s="18" t="s">
        <v>55</v>
      </c>
      <c r="D28" s="12">
        <v>60</v>
      </c>
      <c r="E28" s="12">
        <v>7.5</v>
      </c>
      <c r="F28" s="12">
        <v>0</v>
      </c>
      <c r="G28" s="74">
        <f t="shared" si="0"/>
        <v>67.5</v>
      </c>
      <c r="H28" s="75">
        <f t="shared" si="1"/>
        <v>13.5</v>
      </c>
      <c r="I28" s="73">
        <v>25</v>
      </c>
      <c r="J28" s="25" t="s">
        <v>208</v>
      </c>
    </row>
    <row r="29" ht="14.5" spans="1:10">
      <c r="A29" s="73">
        <v>26</v>
      </c>
      <c r="B29" s="12">
        <v>23016075</v>
      </c>
      <c r="C29" s="12" t="s">
        <v>68</v>
      </c>
      <c r="D29" s="12">
        <v>60</v>
      </c>
      <c r="E29" s="12">
        <v>7.5</v>
      </c>
      <c r="F29" s="12">
        <v>0</v>
      </c>
      <c r="G29" s="74">
        <f t="shared" si="0"/>
        <v>67.5</v>
      </c>
      <c r="H29" s="75">
        <f t="shared" si="1"/>
        <v>13.5</v>
      </c>
      <c r="I29" s="73">
        <v>26</v>
      </c>
      <c r="J29" s="25" t="s">
        <v>209</v>
      </c>
    </row>
    <row r="30" ht="14.5" spans="1:10">
      <c r="A30" s="73">
        <v>27</v>
      </c>
      <c r="B30" s="12">
        <v>23016099</v>
      </c>
      <c r="C30" s="12" t="s">
        <v>23</v>
      </c>
      <c r="D30" s="12">
        <v>60</v>
      </c>
      <c r="E30" s="12">
        <v>7</v>
      </c>
      <c r="F30" s="12">
        <v>0</v>
      </c>
      <c r="G30" s="74">
        <f t="shared" si="0"/>
        <v>67</v>
      </c>
      <c r="H30" s="75">
        <f t="shared" si="1"/>
        <v>13.4</v>
      </c>
      <c r="I30" s="73">
        <v>27</v>
      </c>
      <c r="J30" s="25" t="s">
        <v>210</v>
      </c>
    </row>
    <row r="31" ht="14.5" spans="1:10">
      <c r="A31" s="73">
        <v>28</v>
      </c>
      <c r="B31" s="12">
        <v>23016032</v>
      </c>
      <c r="C31" s="12" t="s">
        <v>26</v>
      </c>
      <c r="D31" s="12">
        <v>60</v>
      </c>
      <c r="E31" s="12">
        <v>7</v>
      </c>
      <c r="F31" s="12">
        <v>0</v>
      </c>
      <c r="G31" s="74">
        <f t="shared" si="0"/>
        <v>67</v>
      </c>
      <c r="H31" s="75">
        <f t="shared" si="1"/>
        <v>13.4</v>
      </c>
      <c r="I31" s="73">
        <v>28</v>
      </c>
      <c r="J31" s="25" t="s">
        <v>211</v>
      </c>
    </row>
    <row r="32" ht="58" spans="1:10">
      <c r="A32" s="73">
        <v>29</v>
      </c>
      <c r="B32" s="18" t="s">
        <v>48</v>
      </c>
      <c r="C32" s="18" t="s">
        <v>49</v>
      </c>
      <c r="D32" s="12">
        <v>60</v>
      </c>
      <c r="E32" s="12">
        <v>6</v>
      </c>
      <c r="F32" s="12">
        <v>0</v>
      </c>
      <c r="G32" s="74">
        <f t="shared" si="0"/>
        <v>66</v>
      </c>
      <c r="H32" s="75">
        <f t="shared" si="1"/>
        <v>13.2</v>
      </c>
      <c r="I32" s="73">
        <v>29</v>
      </c>
      <c r="J32" s="25" t="s">
        <v>212</v>
      </c>
    </row>
    <row r="33" ht="29" spans="1:10">
      <c r="A33" s="73">
        <v>30</v>
      </c>
      <c r="B33" s="12">
        <v>23016016</v>
      </c>
      <c r="C33" s="12" t="s">
        <v>52</v>
      </c>
      <c r="D33" s="12">
        <v>60</v>
      </c>
      <c r="E33" s="12">
        <v>6</v>
      </c>
      <c r="F33" s="12">
        <v>0</v>
      </c>
      <c r="G33" s="74">
        <f t="shared" si="0"/>
        <v>66</v>
      </c>
      <c r="H33" s="75">
        <f t="shared" si="1"/>
        <v>13.2</v>
      </c>
      <c r="I33" s="73">
        <v>30</v>
      </c>
      <c r="J33" s="25" t="s">
        <v>213</v>
      </c>
    </row>
    <row r="34" ht="43.5" spans="1:10">
      <c r="A34" s="73">
        <v>31</v>
      </c>
      <c r="B34" s="12">
        <v>23016078</v>
      </c>
      <c r="C34" s="12" t="s">
        <v>64</v>
      </c>
      <c r="D34" s="12">
        <v>60</v>
      </c>
      <c r="E34" s="12">
        <v>6</v>
      </c>
      <c r="F34" s="12">
        <v>0</v>
      </c>
      <c r="G34" s="74">
        <f t="shared" si="0"/>
        <v>66</v>
      </c>
      <c r="H34" s="75">
        <f t="shared" si="1"/>
        <v>13.2</v>
      </c>
      <c r="I34" s="73">
        <v>31</v>
      </c>
      <c r="J34" s="25" t="s">
        <v>214</v>
      </c>
    </row>
    <row r="35" ht="29" spans="1:10">
      <c r="A35" s="73">
        <v>32</v>
      </c>
      <c r="B35" s="12">
        <v>23016080</v>
      </c>
      <c r="C35" s="12" t="s">
        <v>67</v>
      </c>
      <c r="D35" s="12">
        <v>60</v>
      </c>
      <c r="E35" s="12">
        <v>6</v>
      </c>
      <c r="F35" s="12">
        <v>0</v>
      </c>
      <c r="G35" s="74">
        <f t="shared" si="0"/>
        <v>66</v>
      </c>
      <c r="H35" s="75">
        <f t="shared" si="1"/>
        <v>13.2</v>
      </c>
      <c r="I35" s="73">
        <v>32</v>
      </c>
      <c r="J35" s="25" t="s">
        <v>215</v>
      </c>
    </row>
    <row r="36" ht="58" spans="1:10">
      <c r="A36" s="73">
        <v>33</v>
      </c>
      <c r="B36" s="12">
        <v>23016105</v>
      </c>
      <c r="C36" s="12" t="s">
        <v>66</v>
      </c>
      <c r="D36" s="12">
        <v>60</v>
      </c>
      <c r="E36" s="12">
        <v>5.5</v>
      </c>
      <c r="F36" s="12">
        <v>0</v>
      </c>
      <c r="G36" s="74">
        <f t="shared" si="0"/>
        <v>65.5</v>
      </c>
      <c r="H36" s="75">
        <f t="shared" si="1"/>
        <v>13.1</v>
      </c>
      <c r="I36" s="73">
        <v>33</v>
      </c>
      <c r="J36" s="25" t="s">
        <v>216</v>
      </c>
    </row>
    <row r="37" ht="14.5" spans="1:10">
      <c r="A37" s="73">
        <v>34</v>
      </c>
      <c r="B37" s="12">
        <v>23016085</v>
      </c>
      <c r="C37" s="12" t="s">
        <v>99</v>
      </c>
      <c r="D37" s="12">
        <v>60</v>
      </c>
      <c r="E37" s="12">
        <v>5</v>
      </c>
      <c r="F37" s="12">
        <v>0</v>
      </c>
      <c r="G37" s="74">
        <f t="shared" si="0"/>
        <v>65</v>
      </c>
      <c r="H37" s="75">
        <f t="shared" si="1"/>
        <v>13</v>
      </c>
      <c r="I37" s="73">
        <v>34</v>
      </c>
      <c r="J37" s="25" t="s">
        <v>217</v>
      </c>
    </row>
    <row r="38" ht="43.5" spans="1:10">
      <c r="A38" s="73">
        <v>35</v>
      </c>
      <c r="B38" s="18" t="s">
        <v>43</v>
      </c>
      <c r="C38" s="18" t="s">
        <v>44</v>
      </c>
      <c r="D38" s="12">
        <v>60</v>
      </c>
      <c r="E38" s="12">
        <v>4.5</v>
      </c>
      <c r="F38" s="12">
        <v>0</v>
      </c>
      <c r="G38" s="74">
        <f t="shared" si="0"/>
        <v>64.5</v>
      </c>
      <c r="H38" s="75">
        <f t="shared" si="1"/>
        <v>12.9</v>
      </c>
      <c r="I38" s="73">
        <v>35</v>
      </c>
      <c r="J38" s="25" t="s">
        <v>218</v>
      </c>
    </row>
    <row r="39" ht="43.5" spans="1:10">
      <c r="A39" s="73">
        <v>36</v>
      </c>
      <c r="B39" s="12">
        <v>23016086</v>
      </c>
      <c r="C39" s="12" t="s">
        <v>53</v>
      </c>
      <c r="D39" s="12">
        <v>60</v>
      </c>
      <c r="E39" s="12">
        <v>4.5</v>
      </c>
      <c r="F39" s="12">
        <v>0</v>
      </c>
      <c r="G39" s="74">
        <f t="shared" si="0"/>
        <v>64.5</v>
      </c>
      <c r="H39" s="75">
        <f t="shared" si="1"/>
        <v>12.9</v>
      </c>
      <c r="I39" s="73">
        <v>36</v>
      </c>
      <c r="J39" s="25" t="s">
        <v>219</v>
      </c>
    </row>
    <row r="40" ht="29" spans="1:10">
      <c r="A40" s="73">
        <v>37</v>
      </c>
      <c r="B40" s="12">
        <v>23016041</v>
      </c>
      <c r="C40" s="12" t="s">
        <v>80</v>
      </c>
      <c r="D40" s="12">
        <v>60</v>
      </c>
      <c r="E40" s="12">
        <v>4.5</v>
      </c>
      <c r="F40" s="12">
        <v>0</v>
      </c>
      <c r="G40" s="74">
        <f t="shared" si="0"/>
        <v>64.5</v>
      </c>
      <c r="H40" s="75">
        <f t="shared" si="1"/>
        <v>12.9</v>
      </c>
      <c r="I40" s="73">
        <v>37</v>
      </c>
      <c r="J40" s="25" t="s">
        <v>220</v>
      </c>
    </row>
    <row r="41" ht="29" spans="1:10">
      <c r="A41" s="73">
        <v>38</v>
      </c>
      <c r="B41" s="18" t="s">
        <v>86</v>
      </c>
      <c r="C41" s="18" t="s">
        <v>87</v>
      </c>
      <c r="D41" s="12">
        <v>60</v>
      </c>
      <c r="E41" s="12">
        <v>4.5</v>
      </c>
      <c r="F41" s="12">
        <v>0</v>
      </c>
      <c r="G41" s="74">
        <f t="shared" si="0"/>
        <v>64.5</v>
      </c>
      <c r="H41" s="75">
        <f t="shared" si="1"/>
        <v>12.9</v>
      </c>
      <c r="I41" s="73">
        <v>38</v>
      </c>
      <c r="J41" s="25" t="s">
        <v>221</v>
      </c>
    </row>
    <row r="42" ht="14.5" spans="1:10">
      <c r="A42" s="73">
        <v>39</v>
      </c>
      <c r="B42" s="12">
        <v>23016064</v>
      </c>
      <c r="C42" s="12" t="s">
        <v>31</v>
      </c>
      <c r="D42" s="12">
        <v>60</v>
      </c>
      <c r="E42" s="12">
        <v>4</v>
      </c>
      <c r="F42" s="12">
        <v>0</v>
      </c>
      <c r="G42" s="74">
        <f t="shared" si="0"/>
        <v>64</v>
      </c>
      <c r="H42" s="75">
        <f t="shared" si="1"/>
        <v>12.8</v>
      </c>
      <c r="I42" s="73">
        <v>39</v>
      </c>
      <c r="J42" s="25" t="s">
        <v>222</v>
      </c>
    </row>
    <row r="43" ht="14.5" spans="1:10">
      <c r="A43" s="73">
        <v>40</v>
      </c>
      <c r="B43" s="12">
        <v>23016077</v>
      </c>
      <c r="C43" s="12" t="s">
        <v>46</v>
      </c>
      <c r="D43" s="12">
        <v>60</v>
      </c>
      <c r="E43" s="12">
        <v>4</v>
      </c>
      <c r="F43" s="12">
        <v>0</v>
      </c>
      <c r="G43" s="74">
        <f t="shared" si="0"/>
        <v>64</v>
      </c>
      <c r="H43" s="75">
        <f t="shared" si="1"/>
        <v>12.8</v>
      </c>
      <c r="I43" s="73">
        <v>40</v>
      </c>
      <c r="J43" s="25" t="s">
        <v>223</v>
      </c>
    </row>
    <row r="44" ht="29" spans="1:10">
      <c r="A44" s="73">
        <v>41</v>
      </c>
      <c r="B44" s="12">
        <v>23016127</v>
      </c>
      <c r="C44" s="12" t="s">
        <v>59</v>
      </c>
      <c r="D44" s="12">
        <v>60</v>
      </c>
      <c r="E44" s="12">
        <v>4</v>
      </c>
      <c r="F44" s="12">
        <v>0</v>
      </c>
      <c r="G44" s="74">
        <f t="shared" si="0"/>
        <v>64</v>
      </c>
      <c r="H44" s="75">
        <f t="shared" si="1"/>
        <v>12.8</v>
      </c>
      <c r="I44" s="73">
        <v>41</v>
      </c>
      <c r="J44" s="25" t="s">
        <v>224</v>
      </c>
    </row>
    <row r="45" ht="14.5" spans="1:10">
      <c r="A45" s="73">
        <v>42</v>
      </c>
      <c r="B45" s="12">
        <v>23016065</v>
      </c>
      <c r="C45" s="12" t="s">
        <v>71</v>
      </c>
      <c r="D45" s="12">
        <v>60</v>
      </c>
      <c r="E45" s="12">
        <v>4</v>
      </c>
      <c r="F45" s="12">
        <v>0</v>
      </c>
      <c r="G45" s="74">
        <f t="shared" si="0"/>
        <v>64</v>
      </c>
      <c r="H45" s="75">
        <f t="shared" si="1"/>
        <v>12.8</v>
      </c>
      <c r="I45" s="73">
        <v>42</v>
      </c>
      <c r="J45" s="25" t="s">
        <v>225</v>
      </c>
    </row>
    <row r="46" ht="29" spans="1:10">
      <c r="A46" s="73">
        <v>43</v>
      </c>
      <c r="B46" s="18" t="s">
        <v>78</v>
      </c>
      <c r="C46" s="18" t="s">
        <v>79</v>
      </c>
      <c r="D46" s="12">
        <v>60</v>
      </c>
      <c r="E46" s="12">
        <v>4</v>
      </c>
      <c r="F46" s="12">
        <v>0</v>
      </c>
      <c r="G46" s="74">
        <f t="shared" si="0"/>
        <v>64</v>
      </c>
      <c r="H46" s="75">
        <f t="shared" si="1"/>
        <v>12.8</v>
      </c>
      <c r="I46" s="73">
        <v>43</v>
      </c>
      <c r="J46" s="25" t="s">
        <v>226</v>
      </c>
    </row>
    <row r="47" ht="14.5" spans="1:10">
      <c r="A47" s="73">
        <v>44</v>
      </c>
      <c r="B47" s="12">
        <v>23016052</v>
      </c>
      <c r="C47" s="12" t="s">
        <v>110</v>
      </c>
      <c r="D47" s="12">
        <v>60</v>
      </c>
      <c r="E47" s="12">
        <v>4</v>
      </c>
      <c r="F47" s="12">
        <v>0</v>
      </c>
      <c r="G47" s="74">
        <f t="shared" si="0"/>
        <v>64</v>
      </c>
      <c r="H47" s="75">
        <f t="shared" si="1"/>
        <v>12.8</v>
      </c>
      <c r="I47" s="73">
        <v>44</v>
      </c>
      <c r="J47" s="25" t="s">
        <v>227</v>
      </c>
    </row>
    <row r="48" ht="43.5" spans="1:10">
      <c r="A48" s="73">
        <v>45</v>
      </c>
      <c r="B48" s="21" t="s">
        <v>40</v>
      </c>
      <c r="C48" s="21" t="s">
        <v>41</v>
      </c>
      <c r="D48" s="12">
        <v>60</v>
      </c>
      <c r="E48" s="12">
        <v>3.5</v>
      </c>
      <c r="F48" s="12">
        <v>0</v>
      </c>
      <c r="G48" s="74">
        <f t="shared" si="0"/>
        <v>63.5</v>
      </c>
      <c r="H48" s="75">
        <f t="shared" si="1"/>
        <v>12.7</v>
      </c>
      <c r="I48" s="73">
        <v>45</v>
      </c>
      <c r="J48" s="25" t="s">
        <v>228</v>
      </c>
    </row>
    <row r="49" ht="43.5" spans="1:10">
      <c r="A49" s="73">
        <v>46</v>
      </c>
      <c r="B49" s="12">
        <v>23016009</v>
      </c>
      <c r="C49" s="12" t="s">
        <v>21</v>
      </c>
      <c r="D49" s="12">
        <v>60</v>
      </c>
      <c r="E49" s="12">
        <v>3</v>
      </c>
      <c r="F49" s="12">
        <v>0</v>
      </c>
      <c r="G49" s="74">
        <f t="shared" ref="G49:G83" si="2">D49+E49-F49</f>
        <v>63</v>
      </c>
      <c r="H49" s="75">
        <f t="shared" ref="H49:H83" si="3">(D49+E49)*0.2</f>
        <v>12.6</v>
      </c>
      <c r="I49" s="73">
        <v>46</v>
      </c>
      <c r="J49" s="54" t="s">
        <v>229</v>
      </c>
    </row>
    <row r="50" ht="29" spans="1:10">
      <c r="A50" s="73">
        <v>47</v>
      </c>
      <c r="B50" s="21" t="s">
        <v>75</v>
      </c>
      <c r="C50" s="21" t="s">
        <v>76</v>
      </c>
      <c r="D50" s="12">
        <v>60</v>
      </c>
      <c r="E50" s="12">
        <v>3</v>
      </c>
      <c r="F50" s="12">
        <v>0</v>
      </c>
      <c r="G50" s="74">
        <f t="shared" si="2"/>
        <v>63</v>
      </c>
      <c r="H50" s="75">
        <f t="shared" si="3"/>
        <v>12.6</v>
      </c>
      <c r="I50" s="73">
        <v>47</v>
      </c>
      <c r="J50" s="25" t="s">
        <v>230</v>
      </c>
    </row>
    <row r="51" ht="29" spans="1:10">
      <c r="A51" s="73">
        <v>48</v>
      </c>
      <c r="B51" s="18" t="s">
        <v>35</v>
      </c>
      <c r="C51" s="18" t="s">
        <v>36</v>
      </c>
      <c r="D51" s="12">
        <v>60</v>
      </c>
      <c r="E51" s="12">
        <v>2.5</v>
      </c>
      <c r="F51" s="12">
        <v>0</v>
      </c>
      <c r="G51" s="74">
        <f t="shared" si="2"/>
        <v>62.5</v>
      </c>
      <c r="H51" s="75">
        <f t="shared" si="3"/>
        <v>12.5</v>
      </c>
      <c r="I51" s="73">
        <v>48</v>
      </c>
      <c r="J51" s="25" t="s">
        <v>231</v>
      </c>
    </row>
    <row r="52" ht="29" spans="1:10">
      <c r="A52" s="73">
        <v>49</v>
      </c>
      <c r="B52" s="12">
        <v>23016104</v>
      </c>
      <c r="C52" s="12" t="s">
        <v>45</v>
      </c>
      <c r="D52" s="12">
        <v>60</v>
      </c>
      <c r="E52" s="12">
        <v>2.5</v>
      </c>
      <c r="F52" s="12">
        <v>0</v>
      </c>
      <c r="G52" s="74">
        <f t="shared" si="2"/>
        <v>62.5</v>
      </c>
      <c r="H52" s="75">
        <f t="shared" si="3"/>
        <v>12.5</v>
      </c>
      <c r="I52" s="73">
        <v>49</v>
      </c>
      <c r="J52" s="25" t="s">
        <v>232</v>
      </c>
    </row>
    <row r="53" ht="29" spans="1:10">
      <c r="A53" s="73">
        <v>50</v>
      </c>
      <c r="B53" s="20">
        <v>23016013</v>
      </c>
      <c r="C53" s="20" t="s">
        <v>47</v>
      </c>
      <c r="D53" s="20">
        <v>60</v>
      </c>
      <c r="E53" s="12">
        <v>2.5</v>
      </c>
      <c r="F53" s="12">
        <v>0</v>
      </c>
      <c r="G53" s="74">
        <f t="shared" si="2"/>
        <v>62.5</v>
      </c>
      <c r="H53" s="75">
        <f t="shared" si="3"/>
        <v>12.5</v>
      </c>
      <c r="I53" s="73">
        <v>50</v>
      </c>
      <c r="J53" s="25" t="s">
        <v>233</v>
      </c>
    </row>
    <row r="54" ht="29" spans="1:10">
      <c r="A54" s="73">
        <v>51</v>
      </c>
      <c r="B54" s="12">
        <v>23016051</v>
      </c>
      <c r="C54" s="12" t="s">
        <v>51</v>
      </c>
      <c r="D54" s="12">
        <v>60</v>
      </c>
      <c r="E54" s="12">
        <v>2.5</v>
      </c>
      <c r="F54" s="12">
        <v>0</v>
      </c>
      <c r="G54" s="74">
        <f t="shared" si="2"/>
        <v>62.5</v>
      </c>
      <c r="H54" s="75">
        <f t="shared" si="3"/>
        <v>12.5</v>
      </c>
      <c r="I54" s="73">
        <v>51</v>
      </c>
      <c r="J54" s="25" t="s">
        <v>234</v>
      </c>
    </row>
    <row r="55" ht="29" spans="1:10">
      <c r="A55" s="73">
        <v>52</v>
      </c>
      <c r="B55" s="12">
        <v>23016056</v>
      </c>
      <c r="C55" s="12" t="s">
        <v>65</v>
      </c>
      <c r="D55" s="12">
        <v>60</v>
      </c>
      <c r="E55" s="12">
        <v>2.5</v>
      </c>
      <c r="F55" s="12">
        <v>0</v>
      </c>
      <c r="G55" s="74">
        <f t="shared" si="2"/>
        <v>62.5</v>
      </c>
      <c r="H55" s="75">
        <f t="shared" si="3"/>
        <v>12.5</v>
      </c>
      <c r="I55" s="73">
        <v>52</v>
      </c>
      <c r="J55" s="25" t="s">
        <v>235</v>
      </c>
    </row>
    <row r="56" ht="29" spans="1:10">
      <c r="A56" s="73">
        <v>53</v>
      </c>
      <c r="B56" s="21" t="s">
        <v>69</v>
      </c>
      <c r="C56" s="21" t="s">
        <v>70</v>
      </c>
      <c r="D56" s="12">
        <v>60</v>
      </c>
      <c r="E56" s="12">
        <v>2.5</v>
      </c>
      <c r="F56" s="12">
        <v>0</v>
      </c>
      <c r="G56" s="74">
        <f t="shared" si="2"/>
        <v>62.5</v>
      </c>
      <c r="H56" s="75">
        <f t="shared" si="3"/>
        <v>12.5</v>
      </c>
      <c r="I56" s="73">
        <v>53</v>
      </c>
      <c r="J56" s="25" t="s">
        <v>236</v>
      </c>
    </row>
    <row r="57" ht="29" spans="1:10">
      <c r="A57" s="73">
        <v>54</v>
      </c>
      <c r="B57" s="12">
        <v>23016101</v>
      </c>
      <c r="C57" s="12" t="s">
        <v>88</v>
      </c>
      <c r="D57" s="12">
        <v>60</v>
      </c>
      <c r="E57" s="12">
        <v>2.5</v>
      </c>
      <c r="F57" s="12">
        <v>0</v>
      </c>
      <c r="G57" s="74">
        <f t="shared" si="2"/>
        <v>62.5</v>
      </c>
      <c r="H57" s="75">
        <f t="shared" si="3"/>
        <v>12.5</v>
      </c>
      <c r="I57" s="73">
        <v>54</v>
      </c>
      <c r="J57" s="25" t="s">
        <v>237</v>
      </c>
    </row>
    <row r="58" ht="29" spans="1:10">
      <c r="A58" s="73">
        <v>55</v>
      </c>
      <c r="B58" s="12">
        <v>23016121</v>
      </c>
      <c r="C58" s="12" t="s">
        <v>151</v>
      </c>
      <c r="D58" s="12">
        <v>60</v>
      </c>
      <c r="E58" s="12">
        <v>2.5</v>
      </c>
      <c r="F58" s="12">
        <v>0</v>
      </c>
      <c r="G58" s="74">
        <f t="shared" si="2"/>
        <v>62.5</v>
      </c>
      <c r="H58" s="75">
        <f t="shared" si="3"/>
        <v>12.5</v>
      </c>
      <c r="I58" s="73">
        <v>55</v>
      </c>
      <c r="J58" s="25" t="s">
        <v>238</v>
      </c>
    </row>
    <row r="59" ht="14.5" spans="1:10">
      <c r="A59" s="73">
        <v>56</v>
      </c>
      <c r="B59" s="12">
        <v>23016092</v>
      </c>
      <c r="C59" s="12" t="s">
        <v>50</v>
      </c>
      <c r="D59" s="12">
        <v>60</v>
      </c>
      <c r="E59" s="12">
        <v>2</v>
      </c>
      <c r="F59" s="12">
        <v>0</v>
      </c>
      <c r="G59" s="74">
        <f t="shared" si="2"/>
        <v>62</v>
      </c>
      <c r="H59" s="75">
        <f t="shared" si="3"/>
        <v>12.4</v>
      </c>
      <c r="I59" s="73">
        <v>56</v>
      </c>
      <c r="J59" s="25" t="s">
        <v>239</v>
      </c>
    </row>
    <row r="60" ht="14.5" spans="1:10">
      <c r="A60" s="73">
        <v>57</v>
      </c>
      <c r="B60" s="20">
        <v>23016014</v>
      </c>
      <c r="C60" s="20" t="s">
        <v>61</v>
      </c>
      <c r="D60" s="20">
        <v>60</v>
      </c>
      <c r="E60" s="12">
        <v>2</v>
      </c>
      <c r="F60" s="12">
        <v>0</v>
      </c>
      <c r="G60" s="74">
        <f t="shared" si="2"/>
        <v>62</v>
      </c>
      <c r="H60" s="75">
        <f t="shared" si="3"/>
        <v>12.4</v>
      </c>
      <c r="I60" s="73">
        <v>57</v>
      </c>
      <c r="J60" s="25" t="s">
        <v>240</v>
      </c>
    </row>
    <row r="61" ht="14.5" spans="1:10">
      <c r="A61" s="73">
        <v>58</v>
      </c>
      <c r="B61" s="12">
        <v>23016100</v>
      </c>
      <c r="C61" s="12" t="s">
        <v>62</v>
      </c>
      <c r="D61" s="12">
        <v>60</v>
      </c>
      <c r="E61" s="12">
        <v>2</v>
      </c>
      <c r="F61" s="12">
        <v>0</v>
      </c>
      <c r="G61" s="74">
        <f t="shared" si="2"/>
        <v>62</v>
      </c>
      <c r="H61" s="75">
        <f t="shared" si="3"/>
        <v>12.4</v>
      </c>
      <c r="I61" s="73">
        <v>58</v>
      </c>
      <c r="J61" s="25" t="s">
        <v>241</v>
      </c>
    </row>
    <row r="62" ht="14.5" spans="1:10">
      <c r="A62" s="73">
        <v>59</v>
      </c>
      <c r="B62" s="12">
        <v>23016021</v>
      </c>
      <c r="C62" s="12" t="s">
        <v>63</v>
      </c>
      <c r="D62" s="12">
        <v>60</v>
      </c>
      <c r="E62" s="12">
        <v>2</v>
      </c>
      <c r="F62" s="12">
        <v>0</v>
      </c>
      <c r="G62" s="74">
        <f t="shared" si="2"/>
        <v>62</v>
      </c>
      <c r="H62" s="75">
        <f t="shared" si="3"/>
        <v>12.4</v>
      </c>
      <c r="I62" s="73">
        <v>59</v>
      </c>
      <c r="J62" s="54" t="s">
        <v>242</v>
      </c>
    </row>
    <row r="63" ht="14.5" spans="1:10">
      <c r="A63" s="73">
        <v>60</v>
      </c>
      <c r="B63" s="12">
        <v>23016108</v>
      </c>
      <c r="C63" s="12" t="s">
        <v>77</v>
      </c>
      <c r="D63" s="12">
        <v>60</v>
      </c>
      <c r="E63" s="12">
        <v>2</v>
      </c>
      <c r="F63" s="12">
        <v>0</v>
      </c>
      <c r="G63" s="74">
        <f t="shared" si="2"/>
        <v>62</v>
      </c>
      <c r="H63" s="75">
        <f t="shared" si="3"/>
        <v>12.4</v>
      </c>
      <c r="I63" s="73">
        <v>60</v>
      </c>
      <c r="J63" s="25" t="s">
        <v>242</v>
      </c>
    </row>
    <row r="64" ht="14.5" spans="1:10">
      <c r="A64" s="73">
        <v>61</v>
      </c>
      <c r="B64" s="18" t="s">
        <v>84</v>
      </c>
      <c r="C64" s="18" t="s">
        <v>85</v>
      </c>
      <c r="D64" s="12">
        <v>60</v>
      </c>
      <c r="E64" s="12">
        <v>2</v>
      </c>
      <c r="F64" s="12">
        <v>0</v>
      </c>
      <c r="G64" s="74">
        <f t="shared" si="2"/>
        <v>62</v>
      </c>
      <c r="H64" s="75">
        <f t="shared" si="3"/>
        <v>12.4</v>
      </c>
      <c r="I64" s="73">
        <v>61</v>
      </c>
      <c r="J64" s="25" t="s">
        <v>243</v>
      </c>
    </row>
    <row r="65" ht="14.5" spans="1:10">
      <c r="A65" s="73">
        <v>62</v>
      </c>
      <c r="B65" s="12">
        <v>23016006</v>
      </c>
      <c r="C65" s="12" t="s">
        <v>92</v>
      </c>
      <c r="D65" s="12">
        <v>60</v>
      </c>
      <c r="E65" s="12">
        <v>2</v>
      </c>
      <c r="F65" s="12">
        <v>0</v>
      </c>
      <c r="G65" s="74">
        <f t="shared" si="2"/>
        <v>62</v>
      </c>
      <c r="H65" s="75">
        <f t="shared" si="3"/>
        <v>12.4</v>
      </c>
      <c r="I65" s="73">
        <v>62</v>
      </c>
      <c r="J65" s="54" t="s">
        <v>244</v>
      </c>
    </row>
    <row r="66" ht="14.5" spans="1:10">
      <c r="A66" s="73">
        <v>63</v>
      </c>
      <c r="B66" s="12">
        <v>23016084</v>
      </c>
      <c r="C66" s="12" t="s">
        <v>95</v>
      </c>
      <c r="D66" s="12">
        <v>60</v>
      </c>
      <c r="E66" s="12">
        <v>2</v>
      </c>
      <c r="F66" s="12">
        <v>0</v>
      </c>
      <c r="G66" s="74">
        <f t="shared" si="2"/>
        <v>62</v>
      </c>
      <c r="H66" s="75">
        <f t="shared" si="3"/>
        <v>12.4</v>
      </c>
      <c r="I66" s="73">
        <v>63</v>
      </c>
      <c r="J66" s="54" t="s">
        <v>245</v>
      </c>
    </row>
    <row r="67" ht="14.5" spans="1:10">
      <c r="A67" s="73">
        <v>64</v>
      </c>
      <c r="B67" s="12">
        <v>23016024</v>
      </c>
      <c r="C67" s="12" t="s">
        <v>96</v>
      </c>
      <c r="D67" s="12">
        <v>60</v>
      </c>
      <c r="E67" s="12">
        <v>2</v>
      </c>
      <c r="F67" s="12">
        <v>0</v>
      </c>
      <c r="G67" s="74">
        <f t="shared" si="2"/>
        <v>62</v>
      </c>
      <c r="H67" s="75">
        <f t="shared" si="3"/>
        <v>12.4</v>
      </c>
      <c r="I67" s="73">
        <v>64</v>
      </c>
      <c r="J67" s="25" t="s">
        <v>246</v>
      </c>
    </row>
    <row r="68" ht="14.5" spans="1:10">
      <c r="A68" s="73">
        <v>65</v>
      </c>
      <c r="B68" s="12">
        <v>23016028</v>
      </c>
      <c r="C68" s="12" t="s">
        <v>98</v>
      </c>
      <c r="D68" s="12">
        <v>60</v>
      </c>
      <c r="E68" s="12">
        <v>2</v>
      </c>
      <c r="F68" s="12">
        <v>0</v>
      </c>
      <c r="G68" s="74">
        <f t="shared" si="2"/>
        <v>62</v>
      </c>
      <c r="H68" s="75">
        <f t="shared" si="3"/>
        <v>12.4</v>
      </c>
      <c r="I68" s="73">
        <v>65</v>
      </c>
      <c r="J68" s="25" t="s">
        <v>247</v>
      </c>
    </row>
    <row r="69" ht="14.5" spans="1:10">
      <c r="A69" s="73">
        <v>66</v>
      </c>
      <c r="B69" s="12">
        <v>23016045</v>
      </c>
      <c r="C69" s="12" t="s">
        <v>100</v>
      </c>
      <c r="D69" s="12">
        <v>60</v>
      </c>
      <c r="E69" s="12">
        <v>2</v>
      </c>
      <c r="F69" s="12">
        <v>0</v>
      </c>
      <c r="G69" s="74">
        <f t="shared" si="2"/>
        <v>62</v>
      </c>
      <c r="H69" s="75">
        <f t="shared" si="3"/>
        <v>12.4</v>
      </c>
      <c r="I69" s="73">
        <v>66</v>
      </c>
      <c r="J69" s="25" t="s">
        <v>248</v>
      </c>
    </row>
    <row r="70" ht="14.5" spans="1:10">
      <c r="A70" s="73">
        <v>67</v>
      </c>
      <c r="B70" s="18" t="s">
        <v>107</v>
      </c>
      <c r="C70" s="18" t="s">
        <v>108</v>
      </c>
      <c r="D70" s="12">
        <v>60</v>
      </c>
      <c r="E70" s="12">
        <v>2</v>
      </c>
      <c r="F70" s="12">
        <v>0</v>
      </c>
      <c r="G70" s="74">
        <f t="shared" si="2"/>
        <v>62</v>
      </c>
      <c r="H70" s="75">
        <f t="shared" si="3"/>
        <v>12.4</v>
      </c>
      <c r="I70" s="73">
        <v>67</v>
      </c>
      <c r="J70" s="77" t="s">
        <v>249</v>
      </c>
    </row>
    <row r="71" ht="14.5" spans="1:10">
      <c r="A71" s="73">
        <v>68</v>
      </c>
      <c r="B71" s="21" t="s">
        <v>114</v>
      </c>
      <c r="C71" s="21" t="s">
        <v>115</v>
      </c>
      <c r="D71" s="12">
        <v>60</v>
      </c>
      <c r="E71" s="12">
        <v>2</v>
      </c>
      <c r="F71" s="12">
        <v>0</v>
      </c>
      <c r="G71" s="74">
        <f t="shared" si="2"/>
        <v>62</v>
      </c>
      <c r="H71" s="75">
        <f t="shared" si="3"/>
        <v>12.4</v>
      </c>
      <c r="I71" s="73">
        <v>68</v>
      </c>
      <c r="J71" s="25" t="s">
        <v>250</v>
      </c>
    </row>
    <row r="72" ht="14.5" spans="1:10">
      <c r="A72" s="73">
        <v>69</v>
      </c>
      <c r="B72" s="12">
        <v>23016008</v>
      </c>
      <c r="C72" s="12" t="s">
        <v>117</v>
      </c>
      <c r="D72" s="12">
        <v>60</v>
      </c>
      <c r="E72" s="12">
        <v>2</v>
      </c>
      <c r="F72" s="12">
        <v>0</v>
      </c>
      <c r="G72" s="74">
        <f t="shared" si="2"/>
        <v>62</v>
      </c>
      <c r="H72" s="75">
        <f t="shared" si="3"/>
        <v>12.4</v>
      </c>
      <c r="I72" s="73">
        <v>69</v>
      </c>
      <c r="J72" s="25" t="s">
        <v>251</v>
      </c>
    </row>
    <row r="73" ht="14.5" spans="1:10">
      <c r="A73" s="73">
        <v>70</v>
      </c>
      <c r="B73" s="20">
        <v>23016022</v>
      </c>
      <c r="C73" s="20" t="s">
        <v>118</v>
      </c>
      <c r="D73" s="20">
        <v>60</v>
      </c>
      <c r="E73" s="12">
        <v>2</v>
      </c>
      <c r="F73" s="12">
        <v>0</v>
      </c>
      <c r="G73" s="74">
        <f t="shared" si="2"/>
        <v>62</v>
      </c>
      <c r="H73" s="75">
        <f t="shared" si="3"/>
        <v>12.4</v>
      </c>
      <c r="I73" s="73">
        <v>70</v>
      </c>
      <c r="J73" s="25" t="s">
        <v>252</v>
      </c>
    </row>
    <row r="74" ht="14.5" spans="1:10">
      <c r="A74" s="73">
        <v>71</v>
      </c>
      <c r="B74" s="12">
        <v>23016036</v>
      </c>
      <c r="C74" s="12" t="s">
        <v>123</v>
      </c>
      <c r="D74" s="12">
        <v>60</v>
      </c>
      <c r="E74" s="12">
        <v>2</v>
      </c>
      <c r="F74" s="12">
        <v>0</v>
      </c>
      <c r="G74" s="74">
        <f t="shared" si="2"/>
        <v>62</v>
      </c>
      <c r="H74" s="75">
        <f t="shared" si="3"/>
        <v>12.4</v>
      </c>
      <c r="I74" s="73">
        <v>71</v>
      </c>
      <c r="J74" s="25" t="s">
        <v>253</v>
      </c>
    </row>
    <row r="75" ht="14.5" spans="1:10">
      <c r="A75" s="73">
        <v>72</v>
      </c>
      <c r="B75" s="21" t="s">
        <v>125</v>
      </c>
      <c r="C75" s="21" t="s">
        <v>126</v>
      </c>
      <c r="D75" s="12">
        <v>60</v>
      </c>
      <c r="E75" s="12">
        <v>2</v>
      </c>
      <c r="F75" s="12">
        <v>0</v>
      </c>
      <c r="G75" s="74">
        <f t="shared" si="2"/>
        <v>62</v>
      </c>
      <c r="H75" s="75">
        <f t="shared" si="3"/>
        <v>12.4</v>
      </c>
      <c r="I75" s="73">
        <v>72</v>
      </c>
      <c r="J75" s="25" t="s">
        <v>254</v>
      </c>
    </row>
    <row r="76" ht="14.5" spans="1:10">
      <c r="A76" s="73">
        <v>73</v>
      </c>
      <c r="B76" s="18" t="s">
        <v>127</v>
      </c>
      <c r="C76" s="18" t="s">
        <v>128</v>
      </c>
      <c r="D76" s="12">
        <v>60</v>
      </c>
      <c r="E76" s="12">
        <v>2</v>
      </c>
      <c r="F76" s="12">
        <v>0</v>
      </c>
      <c r="G76" s="74">
        <f t="shared" si="2"/>
        <v>62</v>
      </c>
      <c r="H76" s="75">
        <f t="shared" si="3"/>
        <v>12.4</v>
      </c>
      <c r="I76" s="73">
        <v>73</v>
      </c>
      <c r="J76" s="25" t="s">
        <v>254</v>
      </c>
    </row>
    <row r="77" ht="14.5" spans="1:10">
      <c r="A77" s="73">
        <v>74</v>
      </c>
      <c r="B77" s="20">
        <v>23016043</v>
      </c>
      <c r="C77" s="20" t="s">
        <v>130</v>
      </c>
      <c r="D77" s="20">
        <v>60</v>
      </c>
      <c r="E77" s="12">
        <v>2</v>
      </c>
      <c r="F77" s="12">
        <v>0</v>
      </c>
      <c r="G77" s="74">
        <f t="shared" si="2"/>
        <v>62</v>
      </c>
      <c r="H77" s="75">
        <f t="shared" si="3"/>
        <v>12.4</v>
      </c>
      <c r="I77" s="73">
        <v>74</v>
      </c>
      <c r="J77" s="25" t="s">
        <v>255</v>
      </c>
    </row>
    <row r="78" ht="14.5" spans="1:10">
      <c r="A78" s="73">
        <v>75</v>
      </c>
      <c r="B78" s="12">
        <v>23016033</v>
      </c>
      <c r="C78" s="12" t="s">
        <v>132</v>
      </c>
      <c r="D78" s="12">
        <v>60</v>
      </c>
      <c r="E78" s="12">
        <v>2</v>
      </c>
      <c r="F78" s="12">
        <v>0</v>
      </c>
      <c r="G78" s="74">
        <f t="shared" si="2"/>
        <v>62</v>
      </c>
      <c r="H78" s="75">
        <f t="shared" si="3"/>
        <v>12.4</v>
      </c>
      <c r="I78" s="73">
        <v>75</v>
      </c>
      <c r="J78" s="25" t="s">
        <v>255</v>
      </c>
    </row>
    <row r="79" ht="14.5" spans="1:10">
      <c r="A79" s="73">
        <v>76</v>
      </c>
      <c r="B79" s="21" t="s">
        <v>141</v>
      </c>
      <c r="C79" s="21" t="s">
        <v>142</v>
      </c>
      <c r="D79" s="12">
        <v>60</v>
      </c>
      <c r="E79" s="12">
        <v>2</v>
      </c>
      <c r="F79" s="12">
        <v>0</v>
      </c>
      <c r="G79" s="74">
        <f t="shared" si="2"/>
        <v>62</v>
      </c>
      <c r="H79" s="75">
        <f t="shared" si="3"/>
        <v>12.4</v>
      </c>
      <c r="I79" s="73">
        <v>76</v>
      </c>
      <c r="J79" s="25" t="s">
        <v>254</v>
      </c>
    </row>
    <row r="80" ht="14.5" spans="1:10">
      <c r="A80" s="73">
        <v>77</v>
      </c>
      <c r="B80" s="12">
        <v>23016059</v>
      </c>
      <c r="C80" s="12" t="s">
        <v>152</v>
      </c>
      <c r="D80" s="12">
        <v>60</v>
      </c>
      <c r="E80" s="12">
        <v>2</v>
      </c>
      <c r="F80" s="12">
        <v>0</v>
      </c>
      <c r="G80" s="74">
        <f t="shared" si="2"/>
        <v>62</v>
      </c>
      <c r="H80" s="75">
        <f t="shared" si="3"/>
        <v>12.4</v>
      </c>
      <c r="I80" s="73">
        <v>77</v>
      </c>
      <c r="J80" s="25" t="s">
        <v>255</v>
      </c>
    </row>
    <row r="81" ht="14.5" spans="1:10">
      <c r="A81" s="73">
        <v>78</v>
      </c>
      <c r="B81" s="12">
        <v>23016102</v>
      </c>
      <c r="C81" s="12" t="s">
        <v>165</v>
      </c>
      <c r="D81" s="12">
        <v>60</v>
      </c>
      <c r="E81" s="12">
        <v>2</v>
      </c>
      <c r="F81" s="12">
        <v>0</v>
      </c>
      <c r="G81" s="74">
        <f t="shared" si="2"/>
        <v>62</v>
      </c>
      <c r="H81" s="75">
        <f t="shared" si="3"/>
        <v>12.4</v>
      </c>
      <c r="I81" s="73">
        <v>78</v>
      </c>
      <c r="J81" s="25" t="s">
        <v>256</v>
      </c>
    </row>
    <row r="82" ht="14.5" spans="1:10">
      <c r="A82" s="73">
        <v>79</v>
      </c>
      <c r="B82" s="21" t="s">
        <v>167</v>
      </c>
      <c r="C82" s="21" t="s">
        <v>168</v>
      </c>
      <c r="D82" s="12">
        <v>60</v>
      </c>
      <c r="E82" s="12">
        <v>2</v>
      </c>
      <c r="F82" s="12">
        <v>0</v>
      </c>
      <c r="G82" s="74">
        <f t="shared" si="2"/>
        <v>62</v>
      </c>
      <c r="H82" s="75">
        <f t="shared" si="3"/>
        <v>12.4</v>
      </c>
      <c r="I82" s="73">
        <v>79</v>
      </c>
      <c r="J82" s="25" t="s">
        <v>250</v>
      </c>
    </row>
    <row r="83" ht="29" spans="1:10">
      <c r="A83" s="73">
        <v>80</v>
      </c>
      <c r="B83" s="18" t="s">
        <v>170</v>
      </c>
      <c r="C83" s="18" t="s">
        <v>171</v>
      </c>
      <c r="D83" s="12">
        <v>60</v>
      </c>
      <c r="E83" s="12">
        <v>2</v>
      </c>
      <c r="F83" s="12">
        <v>0</v>
      </c>
      <c r="G83" s="74">
        <f t="shared" si="2"/>
        <v>62</v>
      </c>
      <c r="H83" s="75">
        <f t="shared" si="3"/>
        <v>12.4</v>
      </c>
      <c r="I83" s="73">
        <v>80</v>
      </c>
      <c r="J83" s="54" t="s">
        <v>257</v>
      </c>
    </row>
    <row r="84" ht="29" spans="1:10">
      <c r="A84" s="73">
        <v>81</v>
      </c>
      <c r="B84" s="12">
        <v>23016001</v>
      </c>
      <c r="C84" s="12" t="s">
        <v>74</v>
      </c>
      <c r="D84" s="12">
        <v>60</v>
      </c>
      <c r="E84" s="12">
        <v>1.5</v>
      </c>
      <c r="F84" s="12">
        <v>0</v>
      </c>
      <c r="G84" s="74">
        <f t="shared" ref="G84:G102" si="4">D84+E84-F84</f>
        <v>61.5</v>
      </c>
      <c r="H84" s="75">
        <f t="shared" ref="H84:H102" si="5">(D84+E84)*0.2</f>
        <v>12.3</v>
      </c>
      <c r="I84" s="73">
        <v>81</v>
      </c>
      <c r="J84" s="25" t="s">
        <v>258</v>
      </c>
    </row>
    <row r="85" ht="14.5" spans="1:10">
      <c r="A85" s="73">
        <v>82</v>
      </c>
      <c r="B85" s="12">
        <v>23016128</v>
      </c>
      <c r="C85" s="12" t="s">
        <v>30</v>
      </c>
      <c r="D85" s="12">
        <v>60</v>
      </c>
      <c r="E85" s="12">
        <v>1</v>
      </c>
      <c r="F85" s="12">
        <v>0</v>
      </c>
      <c r="G85" s="74">
        <f t="shared" si="4"/>
        <v>61</v>
      </c>
      <c r="H85" s="75">
        <f t="shared" si="5"/>
        <v>12.2</v>
      </c>
      <c r="I85" s="73">
        <v>82</v>
      </c>
      <c r="J85" s="25" t="s">
        <v>259</v>
      </c>
    </row>
    <row r="86" ht="29" spans="1:10">
      <c r="A86" s="73">
        <v>83</v>
      </c>
      <c r="B86" s="12">
        <v>23016030</v>
      </c>
      <c r="C86" s="12" t="s">
        <v>91</v>
      </c>
      <c r="D86" s="12">
        <v>60</v>
      </c>
      <c r="E86" s="12">
        <v>1</v>
      </c>
      <c r="F86" s="12">
        <v>0</v>
      </c>
      <c r="G86" s="74">
        <f t="shared" si="4"/>
        <v>61</v>
      </c>
      <c r="H86" s="75">
        <f t="shared" si="5"/>
        <v>12.2</v>
      </c>
      <c r="I86" s="73">
        <v>83</v>
      </c>
      <c r="J86" s="54" t="s">
        <v>260</v>
      </c>
    </row>
    <row r="87" ht="14.5" spans="1:10">
      <c r="A87" s="73">
        <v>84</v>
      </c>
      <c r="B87" s="12">
        <v>23016053</v>
      </c>
      <c r="C87" s="12" t="s">
        <v>93</v>
      </c>
      <c r="D87" s="12">
        <v>60</v>
      </c>
      <c r="E87" s="12">
        <v>1</v>
      </c>
      <c r="F87" s="12">
        <v>0</v>
      </c>
      <c r="G87" s="74">
        <f t="shared" si="4"/>
        <v>61</v>
      </c>
      <c r="H87" s="75">
        <f t="shared" si="5"/>
        <v>12.2</v>
      </c>
      <c r="I87" s="73">
        <v>84</v>
      </c>
      <c r="J87" s="25" t="s">
        <v>261</v>
      </c>
    </row>
    <row r="88" ht="14.5" spans="1:10">
      <c r="A88" s="73">
        <v>85</v>
      </c>
      <c r="B88" s="12">
        <v>23016069</v>
      </c>
      <c r="C88" s="12" t="s">
        <v>97</v>
      </c>
      <c r="D88" s="12">
        <v>60</v>
      </c>
      <c r="E88" s="12">
        <v>0.5</v>
      </c>
      <c r="F88" s="12">
        <v>0</v>
      </c>
      <c r="G88" s="74">
        <f t="shared" si="4"/>
        <v>60.5</v>
      </c>
      <c r="H88" s="75">
        <f t="shared" si="5"/>
        <v>12.1</v>
      </c>
      <c r="I88" s="73">
        <v>85</v>
      </c>
      <c r="J88" s="25" t="s">
        <v>262</v>
      </c>
    </row>
    <row r="89" ht="14.5" spans="1:10">
      <c r="A89" s="73">
        <v>86</v>
      </c>
      <c r="B89" s="21" t="s">
        <v>149</v>
      </c>
      <c r="C89" s="21" t="s">
        <v>150</v>
      </c>
      <c r="D89" s="12">
        <v>60</v>
      </c>
      <c r="E89" s="12">
        <v>0.5</v>
      </c>
      <c r="F89" s="12">
        <v>0</v>
      </c>
      <c r="G89" s="74">
        <f t="shared" si="4"/>
        <v>60.5</v>
      </c>
      <c r="H89" s="75">
        <f t="shared" si="5"/>
        <v>12.1</v>
      </c>
      <c r="I89" s="73">
        <v>86</v>
      </c>
      <c r="J89" s="54" t="s">
        <v>263</v>
      </c>
    </row>
    <row r="90" ht="14.5" spans="1:10">
      <c r="A90" s="73">
        <v>87</v>
      </c>
      <c r="B90" s="12">
        <v>23016061</v>
      </c>
      <c r="C90" s="12" t="s">
        <v>72</v>
      </c>
      <c r="D90" s="12">
        <v>60</v>
      </c>
      <c r="E90" s="12">
        <v>0</v>
      </c>
      <c r="F90" s="12">
        <v>0</v>
      </c>
      <c r="G90" s="74">
        <f t="shared" si="4"/>
        <v>60</v>
      </c>
      <c r="H90" s="75">
        <f t="shared" si="5"/>
        <v>12</v>
      </c>
      <c r="I90" s="73">
        <v>87</v>
      </c>
      <c r="J90" s="25" t="s">
        <v>264</v>
      </c>
    </row>
    <row r="91" ht="14.5" spans="1:10">
      <c r="A91" s="73">
        <v>88</v>
      </c>
      <c r="B91" s="12">
        <v>23016004</v>
      </c>
      <c r="C91" s="12" t="s">
        <v>73</v>
      </c>
      <c r="D91" s="12">
        <v>60</v>
      </c>
      <c r="E91" s="12">
        <v>0</v>
      </c>
      <c r="F91" s="12">
        <v>0</v>
      </c>
      <c r="G91" s="74">
        <f t="shared" si="4"/>
        <v>60</v>
      </c>
      <c r="H91" s="75">
        <f t="shared" si="5"/>
        <v>12</v>
      </c>
      <c r="I91" s="73">
        <v>88</v>
      </c>
      <c r="J91" s="25" t="s">
        <v>264</v>
      </c>
    </row>
    <row r="92" ht="14.5" spans="1:10">
      <c r="A92" s="73">
        <v>89</v>
      </c>
      <c r="B92" s="12">
        <v>23016081</v>
      </c>
      <c r="C92" s="12" t="s">
        <v>81</v>
      </c>
      <c r="D92" s="12">
        <v>60</v>
      </c>
      <c r="E92" s="12">
        <v>0</v>
      </c>
      <c r="F92" s="12">
        <v>0</v>
      </c>
      <c r="G92" s="74">
        <f t="shared" si="4"/>
        <v>60</v>
      </c>
      <c r="H92" s="75">
        <f t="shared" si="5"/>
        <v>12</v>
      </c>
      <c r="I92" s="73">
        <v>89</v>
      </c>
      <c r="J92" s="25" t="s">
        <v>264</v>
      </c>
    </row>
    <row r="93" ht="14.5" spans="1:10">
      <c r="A93" s="73">
        <v>90</v>
      </c>
      <c r="B93" s="12">
        <v>23016125</v>
      </c>
      <c r="C93" s="12" t="s">
        <v>89</v>
      </c>
      <c r="D93" s="12">
        <v>60</v>
      </c>
      <c r="E93" s="12">
        <v>0</v>
      </c>
      <c r="F93" s="12">
        <v>0</v>
      </c>
      <c r="G93" s="74">
        <f t="shared" si="4"/>
        <v>60</v>
      </c>
      <c r="H93" s="75">
        <f t="shared" si="5"/>
        <v>12</v>
      </c>
      <c r="I93" s="73">
        <v>90</v>
      </c>
      <c r="J93" s="25" t="s">
        <v>264</v>
      </c>
    </row>
    <row r="94" ht="14.5" spans="1:10">
      <c r="A94" s="73">
        <v>91</v>
      </c>
      <c r="B94" s="12">
        <v>23016040</v>
      </c>
      <c r="C94" s="12" t="s">
        <v>90</v>
      </c>
      <c r="D94" s="12">
        <v>60</v>
      </c>
      <c r="E94" s="12">
        <v>0</v>
      </c>
      <c r="F94" s="12">
        <v>0</v>
      </c>
      <c r="G94" s="74">
        <f t="shared" si="4"/>
        <v>60</v>
      </c>
      <c r="H94" s="75">
        <f t="shared" si="5"/>
        <v>12</v>
      </c>
      <c r="I94" s="73">
        <v>91</v>
      </c>
      <c r="J94" s="25" t="s">
        <v>264</v>
      </c>
    </row>
    <row r="95" ht="14.5" spans="1:10">
      <c r="A95" s="73">
        <v>92</v>
      </c>
      <c r="B95" s="20">
        <v>23016096</v>
      </c>
      <c r="C95" s="20" t="s">
        <v>94</v>
      </c>
      <c r="D95" s="12">
        <v>60</v>
      </c>
      <c r="E95" s="12">
        <v>0</v>
      </c>
      <c r="F95" s="12">
        <v>0</v>
      </c>
      <c r="G95" s="74">
        <f t="shared" si="4"/>
        <v>60</v>
      </c>
      <c r="H95" s="75">
        <f t="shared" si="5"/>
        <v>12</v>
      </c>
      <c r="I95" s="73">
        <v>92</v>
      </c>
      <c r="J95" s="25" t="s">
        <v>264</v>
      </c>
    </row>
    <row r="96" ht="14.5" spans="1:10">
      <c r="A96" s="73">
        <v>93</v>
      </c>
      <c r="B96" s="12">
        <v>23016037</v>
      </c>
      <c r="C96" s="12" t="s">
        <v>101</v>
      </c>
      <c r="D96" s="12">
        <v>60</v>
      </c>
      <c r="E96" s="12">
        <v>0</v>
      </c>
      <c r="F96" s="12">
        <v>0</v>
      </c>
      <c r="G96" s="74">
        <f t="shared" si="4"/>
        <v>60</v>
      </c>
      <c r="H96" s="75">
        <f t="shared" si="5"/>
        <v>12</v>
      </c>
      <c r="I96" s="73">
        <v>93</v>
      </c>
      <c r="J96" s="25" t="s">
        <v>264</v>
      </c>
    </row>
    <row r="97" ht="14.5" spans="1:10">
      <c r="A97" s="73">
        <v>94</v>
      </c>
      <c r="B97" s="12">
        <v>23016060</v>
      </c>
      <c r="C97" s="12" t="s">
        <v>102</v>
      </c>
      <c r="D97" s="12">
        <v>60</v>
      </c>
      <c r="E97" s="12">
        <v>0</v>
      </c>
      <c r="F97" s="12">
        <v>0</v>
      </c>
      <c r="G97" s="74">
        <f t="shared" si="4"/>
        <v>60</v>
      </c>
      <c r="H97" s="75">
        <f t="shared" si="5"/>
        <v>12</v>
      </c>
      <c r="I97" s="73">
        <v>94</v>
      </c>
      <c r="J97" s="25" t="s">
        <v>264</v>
      </c>
    </row>
    <row r="98" ht="14.5" spans="1:10">
      <c r="A98" s="73">
        <v>95</v>
      </c>
      <c r="B98" s="12">
        <v>23016025</v>
      </c>
      <c r="C98" s="12" t="s">
        <v>104</v>
      </c>
      <c r="D98" s="12">
        <v>60</v>
      </c>
      <c r="E98" s="12">
        <v>0</v>
      </c>
      <c r="F98" s="12">
        <v>0</v>
      </c>
      <c r="G98" s="74">
        <f t="shared" si="4"/>
        <v>60</v>
      </c>
      <c r="H98" s="75">
        <f t="shared" si="5"/>
        <v>12</v>
      </c>
      <c r="I98" s="73">
        <v>95</v>
      </c>
      <c r="J98" s="25" t="s">
        <v>264</v>
      </c>
    </row>
    <row r="99" ht="14.5" spans="1:10">
      <c r="A99" s="73">
        <v>96</v>
      </c>
      <c r="B99" s="18">
        <v>23016129</v>
      </c>
      <c r="C99" s="18" t="s">
        <v>105</v>
      </c>
      <c r="D99" s="18">
        <v>60</v>
      </c>
      <c r="E99" s="12">
        <v>0</v>
      </c>
      <c r="F99" s="12">
        <v>0</v>
      </c>
      <c r="G99" s="74">
        <f t="shared" si="4"/>
        <v>60</v>
      </c>
      <c r="H99" s="75">
        <f t="shared" si="5"/>
        <v>12</v>
      </c>
      <c r="I99" s="73">
        <v>96</v>
      </c>
      <c r="J99" s="25" t="s">
        <v>264</v>
      </c>
    </row>
    <row r="100" ht="14.5" spans="1:10">
      <c r="A100" s="73">
        <v>97</v>
      </c>
      <c r="B100" s="12">
        <v>23001002</v>
      </c>
      <c r="C100" s="12" t="s">
        <v>106</v>
      </c>
      <c r="D100" s="12">
        <v>60</v>
      </c>
      <c r="E100" s="12">
        <v>0</v>
      </c>
      <c r="F100" s="12">
        <v>0</v>
      </c>
      <c r="G100" s="74">
        <f t="shared" si="4"/>
        <v>60</v>
      </c>
      <c r="H100" s="75">
        <f t="shared" si="5"/>
        <v>12</v>
      </c>
      <c r="I100" s="73">
        <v>97</v>
      </c>
      <c r="J100" s="25" t="s">
        <v>264</v>
      </c>
    </row>
    <row r="101" ht="14.5" spans="1:10">
      <c r="A101" s="73">
        <v>98</v>
      </c>
      <c r="B101" s="12">
        <v>23016035</v>
      </c>
      <c r="C101" s="12" t="s">
        <v>111</v>
      </c>
      <c r="D101" s="12">
        <v>60</v>
      </c>
      <c r="E101" s="12">
        <v>0</v>
      </c>
      <c r="F101" s="12">
        <v>0</v>
      </c>
      <c r="G101" s="74">
        <f t="shared" si="4"/>
        <v>60</v>
      </c>
      <c r="H101" s="75">
        <f t="shared" si="5"/>
        <v>12</v>
      </c>
      <c r="I101" s="73">
        <v>98</v>
      </c>
      <c r="J101" s="25" t="s">
        <v>264</v>
      </c>
    </row>
    <row r="102" ht="14.5" spans="1:10">
      <c r="A102" s="73">
        <v>99</v>
      </c>
      <c r="B102" s="20">
        <v>23016112</v>
      </c>
      <c r="C102" s="20" t="s">
        <v>112</v>
      </c>
      <c r="D102" s="12">
        <v>60</v>
      </c>
      <c r="E102" s="12">
        <v>0</v>
      </c>
      <c r="F102" s="12">
        <v>0</v>
      </c>
      <c r="G102" s="74">
        <f t="shared" si="4"/>
        <v>60</v>
      </c>
      <c r="H102" s="75">
        <f t="shared" si="5"/>
        <v>12</v>
      </c>
      <c r="I102" s="73">
        <v>99</v>
      </c>
      <c r="J102" s="54" t="s">
        <v>264</v>
      </c>
    </row>
    <row r="103" ht="14.5" spans="1:10">
      <c r="A103" s="73">
        <v>100</v>
      </c>
      <c r="B103" s="12">
        <v>23016067</v>
      </c>
      <c r="C103" s="12" t="s">
        <v>113</v>
      </c>
      <c r="D103" s="12">
        <v>60</v>
      </c>
      <c r="E103" s="12">
        <v>0</v>
      </c>
      <c r="F103" s="12">
        <v>0</v>
      </c>
      <c r="G103" s="74">
        <f t="shared" ref="G103:G133" si="6">D103+E103-F103</f>
        <v>60</v>
      </c>
      <c r="H103" s="75">
        <f t="shared" ref="H103:H133" si="7">(D103+E103)*0.2</f>
        <v>12</v>
      </c>
      <c r="I103" s="73">
        <v>100</v>
      </c>
      <c r="J103" s="25" t="s">
        <v>264</v>
      </c>
    </row>
    <row r="104" ht="14.5" spans="1:10">
      <c r="A104" s="73">
        <v>101</v>
      </c>
      <c r="B104" s="12">
        <v>23016097</v>
      </c>
      <c r="C104" s="12" t="s">
        <v>116</v>
      </c>
      <c r="D104" s="12">
        <v>60</v>
      </c>
      <c r="E104" s="12">
        <v>0</v>
      </c>
      <c r="F104" s="12">
        <v>0</v>
      </c>
      <c r="G104" s="74">
        <f t="shared" si="6"/>
        <v>60</v>
      </c>
      <c r="H104" s="75">
        <f t="shared" si="7"/>
        <v>12</v>
      </c>
      <c r="I104" s="73">
        <v>101</v>
      </c>
      <c r="J104" s="25" t="s">
        <v>264</v>
      </c>
    </row>
    <row r="105" ht="14.5" spans="1:10">
      <c r="A105" s="73">
        <v>102</v>
      </c>
      <c r="B105" s="12">
        <v>23016029</v>
      </c>
      <c r="C105" s="12" t="s">
        <v>119</v>
      </c>
      <c r="D105" s="12">
        <v>60</v>
      </c>
      <c r="E105" s="12">
        <v>0</v>
      </c>
      <c r="F105" s="12">
        <v>0</v>
      </c>
      <c r="G105" s="74">
        <f t="shared" si="6"/>
        <v>60</v>
      </c>
      <c r="H105" s="75">
        <f t="shared" si="7"/>
        <v>12</v>
      </c>
      <c r="I105" s="73">
        <v>102</v>
      </c>
      <c r="J105" s="25" t="s">
        <v>264</v>
      </c>
    </row>
    <row r="106" ht="14.5" spans="1:10">
      <c r="A106" s="73">
        <v>103</v>
      </c>
      <c r="B106" s="12">
        <v>23016044</v>
      </c>
      <c r="C106" s="12" t="s">
        <v>121</v>
      </c>
      <c r="D106" s="12">
        <v>60</v>
      </c>
      <c r="E106" s="12">
        <v>0</v>
      </c>
      <c r="F106" s="12">
        <v>0</v>
      </c>
      <c r="G106" s="74">
        <f t="shared" si="6"/>
        <v>60</v>
      </c>
      <c r="H106" s="75">
        <f t="shared" si="7"/>
        <v>12</v>
      </c>
      <c r="I106" s="73">
        <v>103</v>
      </c>
      <c r="J106" s="25" t="s">
        <v>264</v>
      </c>
    </row>
    <row r="107" ht="14.5" spans="1:10">
      <c r="A107" s="73">
        <v>104</v>
      </c>
      <c r="B107" s="12">
        <v>23016124</v>
      </c>
      <c r="C107" s="12" t="s">
        <v>122</v>
      </c>
      <c r="D107" s="12">
        <v>60</v>
      </c>
      <c r="E107" s="12">
        <v>0</v>
      </c>
      <c r="F107" s="12">
        <v>0</v>
      </c>
      <c r="G107" s="74">
        <f t="shared" si="6"/>
        <v>60</v>
      </c>
      <c r="H107" s="75">
        <f t="shared" si="7"/>
        <v>12</v>
      </c>
      <c r="I107" s="73">
        <v>104</v>
      </c>
      <c r="J107" s="25" t="s">
        <v>264</v>
      </c>
    </row>
    <row r="108" ht="14.5" spans="1:10">
      <c r="A108" s="73">
        <v>105</v>
      </c>
      <c r="B108" s="12">
        <v>23016120</v>
      </c>
      <c r="C108" s="12" t="s">
        <v>124</v>
      </c>
      <c r="D108" s="12">
        <v>60</v>
      </c>
      <c r="E108" s="12">
        <v>0</v>
      </c>
      <c r="F108" s="12">
        <v>0</v>
      </c>
      <c r="G108" s="74">
        <f t="shared" si="6"/>
        <v>60</v>
      </c>
      <c r="H108" s="75">
        <f t="shared" si="7"/>
        <v>12</v>
      </c>
      <c r="I108" s="73">
        <v>105</v>
      </c>
      <c r="J108" s="25" t="s">
        <v>264</v>
      </c>
    </row>
    <row r="109" ht="14.5" spans="1:10">
      <c r="A109" s="73">
        <v>106</v>
      </c>
      <c r="B109" s="12">
        <v>23016093</v>
      </c>
      <c r="C109" s="12" t="s">
        <v>129</v>
      </c>
      <c r="D109" s="12">
        <v>60</v>
      </c>
      <c r="E109" s="12">
        <v>0</v>
      </c>
      <c r="F109" s="12">
        <v>0</v>
      </c>
      <c r="G109" s="74">
        <f t="shared" si="6"/>
        <v>60</v>
      </c>
      <c r="H109" s="75">
        <f t="shared" si="7"/>
        <v>12</v>
      </c>
      <c r="I109" s="73">
        <v>106</v>
      </c>
      <c r="J109" s="25" t="s">
        <v>264</v>
      </c>
    </row>
    <row r="110" ht="14.5" spans="1:10">
      <c r="A110" s="73">
        <v>107</v>
      </c>
      <c r="B110" s="12">
        <v>23016126</v>
      </c>
      <c r="C110" s="12" t="s">
        <v>131</v>
      </c>
      <c r="D110" s="12">
        <v>60</v>
      </c>
      <c r="E110" s="12">
        <v>0</v>
      </c>
      <c r="F110" s="12">
        <v>0</v>
      </c>
      <c r="G110" s="74">
        <f t="shared" si="6"/>
        <v>60</v>
      </c>
      <c r="H110" s="75">
        <f t="shared" si="7"/>
        <v>12</v>
      </c>
      <c r="I110" s="73">
        <v>107</v>
      </c>
      <c r="J110" s="25" t="s">
        <v>264</v>
      </c>
    </row>
    <row r="111" ht="14.5" spans="1:10">
      <c r="A111" s="73">
        <v>108</v>
      </c>
      <c r="B111" s="18" t="s">
        <v>133</v>
      </c>
      <c r="C111" s="18" t="s">
        <v>134</v>
      </c>
      <c r="D111" s="12">
        <v>60</v>
      </c>
      <c r="E111" s="12">
        <v>0</v>
      </c>
      <c r="F111" s="12">
        <v>0</v>
      </c>
      <c r="G111" s="74">
        <f t="shared" si="6"/>
        <v>60</v>
      </c>
      <c r="H111" s="75">
        <f t="shared" si="7"/>
        <v>12</v>
      </c>
      <c r="I111" s="73">
        <v>108</v>
      </c>
      <c r="J111" s="25" t="s">
        <v>264</v>
      </c>
    </row>
    <row r="112" ht="14.5" spans="1:10">
      <c r="A112" s="73">
        <v>109</v>
      </c>
      <c r="B112" s="12">
        <v>23016048</v>
      </c>
      <c r="C112" s="12" t="s">
        <v>135</v>
      </c>
      <c r="D112" s="12">
        <v>60</v>
      </c>
      <c r="E112" s="12">
        <v>0</v>
      </c>
      <c r="F112" s="12">
        <v>0</v>
      </c>
      <c r="G112" s="74">
        <f t="shared" si="6"/>
        <v>60</v>
      </c>
      <c r="H112" s="75">
        <f t="shared" si="7"/>
        <v>12</v>
      </c>
      <c r="I112" s="73">
        <v>109</v>
      </c>
      <c r="J112" s="25" t="s">
        <v>264</v>
      </c>
    </row>
    <row r="113" ht="14.5" spans="1:10">
      <c r="A113" s="73">
        <v>110</v>
      </c>
      <c r="B113" s="12">
        <v>23016123</v>
      </c>
      <c r="C113" s="12" t="s">
        <v>136</v>
      </c>
      <c r="D113" s="12">
        <v>60</v>
      </c>
      <c r="E113" s="12">
        <v>0</v>
      </c>
      <c r="F113" s="12">
        <v>0</v>
      </c>
      <c r="G113" s="74">
        <f t="shared" si="6"/>
        <v>60</v>
      </c>
      <c r="H113" s="75">
        <f t="shared" si="7"/>
        <v>12</v>
      </c>
      <c r="I113" s="73">
        <v>110</v>
      </c>
      <c r="J113" s="25" t="s">
        <v>264</v>
      </c>
    </row>
    <row r="114" ht="14.5" spans="1:10">
      <c r="A114" s="73">
        <v>111</v>
      </c>
      <c r="B114" s="21" t="s">
        <v>137</v>
      </c>
      <c r="C114" s="21" t="s">
        <v>138</v>
      </c>
      <c r="D114" s="12">
        <v>60</v>
      </c>
      <c r="E114" s="12">
        <v>0</v>
      </c>
      <c r="F114" s="12">
        <v>0</v>
      </c>
      <c r="G114" s="74">
        <f t="shared" si="6"/>
        <v>60</v>
      </c>
      <c r="H114" s="75">
        <f t="shared" si="7"/>
        <v>12</v>
      </c>
      <c r="I114" s="73">
        <v>111</v>
      </c>
      <c r="J114" s="25" t="s">
        <v>264</v>
      </c>
    </row>
    <row r="115" ht="14.5" spans="1:10">
      <c r="A115" s="73">
        <v>112</v>
      </c>
      <c r="B115" s="20">
        <v>23016019</v>
      </c>
      <c r="C115" s="20" t="s">
        <v>139</v>
      </c>
      <c r="D115" s="20">
        <v>60</v>
      </c>
      <c r="E115" s="12">
        <v>0</v>
      </c>
      <c r="F115" s="12">
        <v>0</v>
      </c>
      <c r="G115" s="74">
        <f t="shared" si="6"/>
        <v>60</v>
      </c>
      <c r="H115" s="75">
        <f t="shared" si="7"/>
        <v>12</v>
      </c>
      <c r="I115" s="73">
        <v>112</v>
      </c>
      <c r="J115" s="25" t="s">
        <v>264</v>
      </c>
    </row>
    <row r="116" ht="14.5" spans="1:10">
      <c r="A116" s="73">
        <v>113</v>
      </c>
      <c r="B116" s="12">
        <v>23016076</v>
      </c>
      <c r="C116" s="12" t="s">
        <v>140</v>
      </c>
      <c r="D116" s="12">
        <v>60</v>
      </c>
      <c r="E116" s="12">
        <v>0</v>
      </c>
      <c r="F116" s="12">
        <v>0</v>
      </c>
      <c r="G116" s="74">
        <f t="shared" si="6"/>
        <v>60</v>
      </c>
      <c r="H116" s="75">
        <f t="shared" si="7"/>
        <v>12</v>
      </c>
      <c r="I116" s="73">
        <v>113</v>
      </c>
      <c r="J116" s="25" t="s">
        <v>264</v>
      </c>
    </row>
    <row r="117" ht="14.5" spans="1:10">
      <c r="A117" s="73">
        <v>114</v>
      </c>
      <c r="B117" s="21" t="s">
        <v>143</v>
      </c>
      <c r="C117" s="21" t="s">
        <v>144</v>
      </c>
      <c r="D117" s="12">
        <v>60</v>
      </c>
      <c r="E117" s="12">
        <v>0</v>
      </c>
      <c r="F117" s="12">
        <v>0</v>
      </c>
      <c r="G117" s="74">
        <f t="shared" si="6"/>
        <v>60</v>
      </c>
      <c r="H117" s="75">
        <f t="shared" si="7"/>
        <v>12</v>
      </c>
      <c r="I117" s="73">
        <v>114</v>
      </c>
      <c r="J117" s="25" t="s">
        <v>264</v>
      </c>
    </row>
    <row r="118" ht="14.5" spans="1:10">
      <c r="A118" s="73">
        <v>115</v>
      </c>
      <c r="B118" s="12">
        <v>23016091</v>
      </c>
      <c r="C118" s="12" t="s">
        <v>146</v>
      </c>
      <c r="D118" s="12">
        <v>60</v>
      </c>
      <c r="E118" s="12">
        <v>0</v>
      </c>
      <c r="F118" s="12">
        <v>0</v>
      </c>
      <c r="G118" s="74">
        <f t="shared" si="6"/>
        <v>60</v>
      </c>
      <c r="H118" s="75">
        <f t="shared" si="7"/>
        <v>12</v>
      </c>
      <c r="I118" s="73">
        <v>115</v>
      </c>
      <c r="J118" s="25" t="s">
        <v>264</v>
      </c>
    </row>
    <row r="119" ht="14.5" spans="1:10">
      <c r="A119" s="73">
        <v>116</v>
      </c>
      <c r="B119" s="12">
        <v>23016017</v>
      </c>
      <c r="C119" s="12" t="s">
        <v>147</v>
      </c>
      <c r="D119" s="12">
        <v>60</v>
      </c>
      <c r="E119" s="12">
        <v>0</v>
      </c>
      <c r="F119" s="12">
        <v>0</v>
      </c>
      <c r="G119" s="74">
        <f t="shared" si="6"/>
        <v>60</v>
      </c>
      <c r="H119" s="75">
        <f t="shared" si="7"/>
        <v>12</v>
      </c>
      <c r="I119" s="73">
        <v>116</v>
      </c>
      <c r="J119" s="25" t="s">
        <v>264</v>
      </c>
    </row>
    <row r="120" ht="14.5" spans="1:10">
      <c r="A120" s="73">
        <v>117</v>
      </c>
      <c r="B120" s="12">
        <v>23016057</v>
      </c>
      <c r="C120" s="12" t="s">
        <v>148</v>
      </c>
      <c r="D120" s="20">
        <v>60</v>
      </c>
      <c r="E120" s="12">
        <v>0</v>
      </c>
      <c r="F120" s="12">
        <v>0</v>
      </c>
      <c r="G120" s="74">
        <f t="shared" si="6"/>
        <v>60</v>
      </c>
      <c r="H120" s="75">
        <f t="shared" si="7"/>
        <v>12</v>
      </c>
      <c r="I120" s="73">
        <v>117</v>
      </c>
      <c r="J120" s="25" t="s">
        <v>264</v>
      </c>
    </row>
    <row r="121" ht="14.5" spans="1:10">
      <c r="A121" s="73">
        <v>118</v>
      </c>
      <c r="B121" s="12">
        <v>23016005</v>
      </c>
      <c r="C121" s="12" t="s">
        <v>153</v>
      </c>
      <c r="D121" s="12">
        <v>60</v>
      </c>
      <c r="E121" s="12">
        <v>0</v>
      </c>
      <c r="F121" s="12">
        <v>0</v>
      </c>
      <c r="G121" s="74">
        <f t="shared" si="6"/>
        <v>60</v>
      </c>
      <c r="H121" s="75">
        <f t="shared" si="7"/>
        <v>12</v>
      </c>
      <c r="I121" s="73">
        <v>118</v>
      </c>
      <c r="J121" s="25" t="s">
        <v>264</v>
      </c>
    </row>
    <row r="122" ht="14.5" spans="1:10">
      <c r="A122" s="73">
        <v>119</v>
      </c>
      <c r="B122" s="12">
        <v>23016118</v>
      </c>
      <c r="C122" s="12" t="s">
        <v>154</v>
      </c>
      <c r="D122" s="12">
        <v>60</v>
      </c>
      <c r="E122" s="12">
        <v>0</v>
      </c>
      <c r="F122" s="12">
        <v>0</v>
      </c>
      <c r="G122" s="74">
        <f t="shared" si="6"/>
        <v>60</v>
      </c>
      <c r="H122" s="75">
        <f t="shared" si="7"/>
        <v>12</v>
      </c>
      <c r="I122" s="73">
        <v>119</v>
      </c>
      <c r="J122" s="25" t="s">
        <v>264</v>
      </c>
    </row>
    <row r="123" ht="14.5" spans="1:10">
      <c r="A123" s="73">
        <v>120</v>
      </c>
      <c r="B123" s="12">
        <v>23016068</v>
      </c>
      <c r="C123" s="12" t="s">
        <v>155</v>
      </c>
      <c r="D123" s="12">
        <v>60</v>
      </c>
      <c r="E123" s="12">
        <v>0</v>
      </c>
      <c r="F123" s="12">
        <v>0</v>
      </c>
      <c r="G123" s="74">
        <f t="shared" si="6"/>
        <v>60</v>
      </c>
      <c r="H123" s="75">
        <f t="shared" si="7"/>
        <v>12</v>
      </c>
      <c r="I123" s="73">
        <v>120</v>
      </c>
      <c r="J123" s="25" t="s">
        <v>264</v>
      </c>
    </row>
    <row r="124" ht="14.5" spans="1:10">
      <c r="A124" s="73">
        <v>121</v>
      </c>
      <c r="B124" s="21" t="s">
        <v>156</v>
      </c>
      <c r="C124" s="18" t="s">
        <v>157</v>
      </c>
      <c r="D124" s="12">
        <v>60</v>
      </c>
      <c r="E124" s="12">
        <v>0</v>
      </c>
      <c r="F124" s="12">
        <v>0</v>
      </c>
      <c r="G124" s="74">
        <f t="shared" si="6"/>
        <v>60</v>
      </c>
      <c r="H124" s="75">
        <f t="shared" si="7"/>
        <v>12</v>
      </c>
      <c r="I124" s="73">
        <v>121</v>
      </c>
      <c r="J124" s="25" t="s">
        <v>264</v>
      </c>
    </row>
    <row r="125" ht="14.5" spans="1:10">
      <c r="A125" s="73">
        <v>122</v>
      </c>
      <c r="B125" s="18" t="s">
        <v>158</v>
      </c>
      <c r="C125" s="18" t="s">
        <v>159</v>
      </c>
      <c r="D125" s="12">
        <v>60</v>
      </c>
      <c r="E125" s="12">
        <v>0</v>
      </c>
      <c r="F125" s="12">
        <v>0</v>
      </c>
      <c r="G125" s="74">
        <f t="shared" si="6"/>
        <v>60</v>
      </c>
      <c r="H125" s="75">
        <f t="shared" si="7"/>
        <v>12</v>
      </c>
      <c r="I125" s="73">
        <v>122</v>
      </c>
      <c r="J125" s="25" t="s">
        <v>264</v>
      </c>
    </row>
    <row r="126" ht="14.5" spans="1:10">
      <c r="A126" s="73">
        <v>123</v>
      </c>
      <c r="B126" s="12">
        <v>23016107</v>
      </c>
      <c r="C126" s="12" t="s">
        <v>160</v>
      </c>
      <c r="D126" s="12">
        <v>60</v>
      </c>
      <c r="E126" s="12">
        <v>0</v>
      </c>
      <c r="F126" s="12">
        <v>0</v>
      </c>
      <c r="G126" s="74">
        <f t="shared" si="6"/>
        <v>60</v>
      </c>
      <c r="H126" s="75">
        <f t="shared" si="7"/>
        <v>12</v>
      </c>
      <c r="I126" s="73">
        <v>123</v>
      </c>
      <c r="J126" s="25" t="s">
        <v>264</v>
      </c>
    </row>
    <row r="127" ht="14.5" spans="1:10">
      <c r="A127" s="73">
        <v>124</v>
      </c>
      <c r="B127" s="12">
        <v>23016117</v>
      </c>
      <c r="C127" s="12" t="s">
        <v>161</v>
      </c>
      <c r="D127" s="12">
        <v>60</v>
      </c>
      <c r="E127" s="12">
        <v>0</v>
      </c>
      <c r="F127" s="12">
        <v>0</v>
      </c>
      <c r="G127" s="74">
        <f t="shared" si="6"/>
        <v>60</v>
      </c>
      <c r="H127" s="75">
        <f t="shared" si="7"/>
        <v>12</v>
      </c>
      <c r="I127" s="73">
        <v>124</v>
      </c>
      <c r="J127" s="25" t="s">
        <v>264</v>
      </c>
    </row>
    <row r="128" ht="14.5" spans="1:10">
      <c r="A128" s="73">
        <v>125</v>
      </c>
      <c r="B128" s="18" t="s">
        <v>162</v>
      </c>
      <c r="C128" s="18" t="s">
        <v>163</v>
      </c>
      <c r="D128" s="12">
        <v>60</v>
      </c>
      <c r="E128" s="12">
        <v>0</v>
      </c>
      <c r="F128" s="12">
        <v>0</v>
      </c>
      <c r="G128" s="74">
        <f t="shared" si="6"/>
        <v>60</v>
      </c>
      <c r="H128" s="75">
        <f t="shared" si="7"/>
        <v>12</v>
      </c>
      <c r="I128" s="73">
        <v>125</v>
      </c>
      <c r="J128" s="25" t="s">
        <v>264</v>
      </c>
    </row>
    <row r="129" ht="14.5" spans="1:10">
      <c r="A129" s="73">
        <v>126</v>
      </c>
      <c r="B129" s="12">
        <v>23016116</v>
      </c>
      <c r="C129" s="12" t="s">
        <v>164</v>
      </c>
      <c r="D129" s="12">
        <v>60</v>
      </c>
      <c r="E129" s="12">
        <v>0</v>
      </c>
      <c r="F129" s="12">
        <v>0</v>
      </c>
      <c r="G129" s="74">
        <f t="shared" si="6"/>
        <v>60</v>
      </c>
      <c r="H129" s="75">
        <f t="shared" si="7"/>
        <v>12</v>
      </c>
      <c r="I129" s="73">
        <v>126</v>
      </c>
      <c r="J129" s="25" t="s">
        <v>264</v>
      </c>
    </row>
    <row r="130" ht="14.5" spans="1:10">
      <c r="A130" s="73">
        <v>127</v>
      </c>
      <c r="B130" s="12">
        <v>23016113</v>
      </c>
      <c r="C130" s="12" t="s">
        <v>166</v>
      </c>
      <c r="D130" s="12">
        <v>60</v>
      </c>
      <c r="E130" s="12">
        <v>0</v>
      </c>
      <c r="F130" s="12">
        <v>0</v>
      </c>
      <c r="G130" s="74">
        <f t="shared" si="6"/>
        <v>60</v>
      </c>
      <c r="H130" s="75">
        <f t="shared" si="7"/>
        <v>12</v>
      </c>
      <c r="I130" s="73">
        <v>127</v>
      </c>
      <c r="J130" s="25" t="s">
        <v>264</v>
      </c>
    </row>
    <row r="131" ht="14.5" spans="1:10">
      <c r="A131" s="73">
        <v>128</v>
      </c>
      <c r="B131" s="12">
        <v>23016088</v>
      </c>
      <c r="C131" s="12" t="s">
        <v>169</v>
      </c>
      <c r="D131" s="12">
        <v>60</v>
      </c>
      <c r="E131" s="12">
        <v>0</v>
      </c>
      <c r="F131" s="12">
        <v>0</v>
      </c>
      <c r="G131" s="74">
        <f t="shared" si="6"/>
        <v>60</v>
      </c>
      <c r="H131" s="75">
        <f t="shared" si="7"/>
        <v>12</v>
      </c>
      <c r="I131" s="73">
        <v>128</v>
      </c>
      <c r="J131" s="25" t="s">
        <v>264</v>
      </c>
    </row>
    <row r="132" ht="14.5" spans="1:10">
      <c r="A132" s="73">
        <v>129</v>
      </c>
      <c r="B132" s="12">
        <v>23016094</v>
      </c>
      <c r="C132" s="12" t="s">
        <v>172</v>
      </c>
      <c r="D132" s="12">
        <v>60</v>
      </c>
      <c r="E132" s="12">
        <v>0</v>
      </c>
      <c r="F132" s="12">
        <v>0</v>
      </c>
      <c r="G132" s="74">
        <f t="shared" si="6"/>
        <v>60</v>
      </c>
      <c r="H132" s="75">
        <f t="shared" si="7"/>
        <v>12</v>
      </c>
      <c r="I132" s="73">
        <v>129</v>
      </c>
      <c r="J132" s="25" t="s">
        <v>264</v>
      </c>
    </row>
    <row r="133" ht="14.5" spans="1:10">
      <c r="A133" s="73">
        <v>130</v>
      </c>
      <c r="B133" s="78">
        <v>23016072</v>
      </c>
      <c r="C133" s="78" t="s">
        <v>173</v>
      </c>
      <c r="D133" s="78">
        <v>60</v>
      </c>
      <c r="E133" s="78">
        <v>0</v>
      </c>
      <c r="F133" s="78">
        <v>0</v>
      </c>
      <c r="G133" s="79">
        <f t="shared" si="6"/>
        <v>60</v>
      </c>
      <c r="H133" s="80">
        <f t="shared" si="7"/>
        <v>12</v>
      </c>
      <c r="I133" s="73">
        <v>130</v>
      </c>
      <c r="J133" s="81" t="s">
        <v>264</v>
      </c>
    </row>
    <row r="134" customHeight="1" spans="1:10">
      <c r="A134" s="82"/>
      <c r="B134" s="27"/>
      <c r="C134" s="27"/>
      <c r="D134" s="31"/>
      <c r="E134" s="83"/>
      <c r="F134" s="31"/>
      <c r="G134" s="84"/>
      <c r="H134" s="36"/>
      <c r="I134" s="82"/>
      <c r="J134" s="85"/>
    </row>
    <row r="135" s="1" customFormat="1" ht="18" customHeight="1" spans="1:10">
      <c r="A135" s="33"/>
      <c r="B135" s="1"/>
      <c r="C135" s="34" t="s">
        <v>174</v>
      </c>
      <c r="D135" s="34"/>
      <c r="E135" s="34"/>
      <c r="F135" s="34" t="s">
        <v>175</v>
      </c>
      <c r="G135" s="34"/>
      <c r="H135" s="35"/>
    </row>
    <row r="136" customHeight="1" spans="1:10">
      <c r="A136" s="82"/>
      <c r="B136" s="27"/>
      <c r="C136" s="27"/>
      <c r="D136" s="31"/>
      <c r="E136" s="86"/>
      <c r="F136" s="31"/>
      <c r="G136" s="84"/>
      <c r="H136" s="36"/>
      <c r="I136" s="82"/>
      <c r="J136" s="85"/>
    </row>
    <row r="137" customHeight="1" spans="1:10">
      <c r="A137" s="82"/>
      <c r="B137" s="27"/>
      <c r="C137" s="27"/>
      <c r="D137" s="31"/>
      <c r="E137" s="83"/>
      <c r="F137" s="31"/>
      <c r="G137" s="84"/>
      <c r="H137" s="36"/>
      <c r="I137" s="82"/>
      <c r="J137" s="85"/>
    </row>
  </sheetData>
  <sheetProtection formatCells="0" formatColumns="0" formatRows="0" insertRows="0" insertColumns="0" insertHyperlinks="0" deleteColumns="0" deleteRows="0" sort="0" autoFilter="0" pivotTables="0"/>
  <autoFilter xmlns:etc="http://www.wps.cn/officeDocument/2017/etCustomData" ref="A1:J137" etc:filterBottomFollowUsedRange="1">
    <extLst/>
  </autoFilter>
  <mergeCells count="3">
    <mergeCell ref="A1:J1"/>
    <mergeCell ref="A2:D2"/>
    <mergeCell ref="F135:H135"/>
  </mergeCells>
  <conditionalFormatting sqref="B53:B67">
    <cfRule type="duplicateValues" dxfId="0" priority="1"/>
  </conditionalFormatting>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7"/>
  <sheetViews>
    <sheetView zoomScale="70" zoomScaleNormal="70" workbookViewId="0">
      <selection activeCell="O48" sqref="O47:O48"/>
    </sheetView>
  </sheetViews>
  <sheetFormatPr defaultColWidth="9.22727272727273" defaultRowHeight="23" customHeight="1"/>
  <cols>
    <col min="1" max="1" width="10.2545454545455" customWidth="1"/>
    <col min="2" max="2" width="12.6545454545455" customWidth="1"/>
    <col min="3" max="3" width="12.8181818181818" customWidth="1"/>
    <col min="4" max="4" width="15.3181818181818" customWidth="1"/>
    <col min="5" max="5" width="9.45454545454546" customWidth="1"/>
    <col min="6" max="6" width="9.44545454545455" style="38"/>
    <col min="7" max="7" width="12.0090909090909" style="38" customWidth="1"/>
    <col min="8" max="8" width="20.0272727272727" customWidth="1"/>
    <col min="9" max="9" width="80.0727272727273" customWidth="1"/>
  </cols>
  <sheetData>
    <row r="1" customHeight="1" spans="1:9">
      <c r="A1" s="39" t="s">
        <v>265</v>
      </c>
      <c r="B1" s="40"/>
      <c r="C1" s="40"/>
      <c r="D1" s="40"/>
      <c r="E1" s="40"/>
      <c r="F1" s="41"/>
      <c r="G1" s="41"/>
      <c r="H1" s="40"/>
      <c r="I1" s="40"/>
    </row>
    <row r="2" customHeight="1" spans="1:9">
      <c r="A2" s="42" t="s">
        <v>1</v>
      </c>
      <c r="B2" s="42"/>
      <c r="C2" s="42"/>
      <c r="D2" s="43"/>
      <c r="E2" s="43"/>
      <c r="F2" s="43"/>
      <c r="G2" s="43"/>
      <c r="H2" s="43"/>
      <c r="I2" s="44"/>
    </row>
    <row r="3" ht="63" customHeight="1" spans="1:9">
      <c r="A3" s="45" t="s">
        <v>2</v>
      </c>
      <c r="B3" s="45" t="s">
        <v>3</v>
      </c>
      <c r="C3" s="45" t="s">
        <v>4</v>
      </c>
      <c r="D3" s="46" t="s">
        <v>266</v>
      </c>
      <c r="E3" s="45" t="s">
        <v>267</v>
      </c>
      <c r="F3" s="47" t="s">
        <v>180</v>
      </c>
      <c r="G3" s="48" t="s">
        <v>268</v>
      </c>
      <c r="H3" s="45" t="s">
        <v>269</v>
      </c>
      <c r="I3" s="45" t="s">
        <v>183</v>
      </c>
    </row>
    <row r="4" ht="115.8" customHeight="1" spans="1:9">
      <c r="A4" s="12">
        <v>1</v>
      </c>
      <c r="B4" s="12">
        <v>23016003</v>
      </c>
      <c r="C4" s="12" t="s">
        <v>12</v>
      </c>
      <c r="D4" s="18">
        <v>96.06</v>
      </c>
      <c r="E4" s="12">
        <v>10</v>
      </c>
      <c r="F4" s="49">
        <f t="shared" ref="F4:F67" si="0">D4+E4</f>
        <v>106.06</v>
      </c>
      <c r="G4" s="49">
        <v>74.242</v>
      </c>
      <c r="H4" s="50">
        <v>1</v>
      </c>
      <c r="I4" s="25" t="s">
        <v>270</v>
      </c>
    </row>
    <row r="5" ht="184" customHeight="1" spans="1:9">
      <c r="A5" s="12">
        <v>2</v>
      </c>
      <c r="B5" s="18" t="s">
        <v>16</v>
      </c>
      <c r="C5" s="18" t="s">
        <v>17</v>
      </c>
      <c r="D5" s="18">
        <v>94.19</v>
      </c>
      <c r="E5" s="12">
        <v>10</v>
      </c>
      <c r="F5" s="49">
        <f t="shared" si="0"/>
        <v>104.19</v>
      </c>
      <c r="G5" s="49">
        <v>72.933</v>
      </c>
      <c r="H5" s="50">
        <v>2</v>
      </c>
      <c r="I5" s="25" t="s">
        <v>271</v>
      </c>
    </row>
    <row r="6" ht="117.2" customHeight="1" spans="1:9">
      <c r="A6" s="12">
        <v>3</v>
      </c>
      <c r="B6" s="12">
        <v>23016083</v>
      </c>
      <c r="C6" s="12" t="s">
        <v>10</v>
      </c>
      <c r="D6" s="18">
        <v>94.18</v>
      </c>
      <c r="E6" s="12">
        <v>10</v>
      </c>
      <c r="F6" s="49">
        <f t="shared" si="0"/>
        <v>104.18</v>
      </c>
      <c r="G6" s="49">
        <v>72.926</v>
      </c>
      <c r="H6" s="50">
        <v>3</v>
      </c>
      <c r="I6" s="25" t="s">
        <v>272</v>
      </c>
    </row>
    <row r="7" ht="100.8" customHeight="1" spans="1:9">
      <c r="A7" s="12">
        <v>4</v>
      </c>
      <c r="B7" s="12">
        <v>23016046</v>
      </c>
      <c r="C7" s="12" t="s">
        <v>13</v>
      </c>
      <c r="D7" s="18">
        <v>93.55</v>
      </c>
      <c r="E7" s="12">
        <v>10</v>
      </c>
      <c r="F7" s="49">
        <f t="shared" si="0"/>
        <v>103.55</v>
      </c>
      <c r="G7" s="49">
        <v>72.485</v>
      </c>
      <c r="H7" s="50">
        <v>4</v>
      </c>
      <c r="I7" s="51" t="s">
        <v>273</v>
      </c>
    </row>
    <row r="8" ht="104.65" customHeight="1" spans="1:9">
      <c r="A8" s="12">
        <v>5</v>
      </c>
      <c r="B8" s="12">
        <v>23016031</v>
      </c>
      <c r="C8" s="12" t="s">
        <v>20</v>
      </c>
      <c r="D8" s="18">
        <v>93.38</v>
      </c>
      <c r="E8" s="12">
        <v>10</v>
      </c>
      <c r="F8" s="49">
        <f t="shared" si="0"/>
        <v>103.38</v>
      </c>
      <c r="G8" s="49">
        <v>72.366</v>
      </c>
      <c r="H8" s="50">
        <v>5</v>
      </c>
      <c r="I8" s="25" t="s">
        <v>274</v>
      </c>
    </row>
    <row r="9" ht="88.9" customHeight="1" spans="1:9">
      <c r="A9" s="12">
        <v>6</v>
      </c>
      <c r="B9" s="18" t="s">
        <v>14</v>
      </c>
      <c r="C9" s="18" t="s">
        <v>15</v>
      </c>
      <c r="D9" s="18">
        <v>92.66</v>
      </c>
      <c r="E9" s="12">
        <v>10</v>
      </c>
      <c r="F9" s="49">
        <f t="shared" si="0"/>
        <v>102.66</v>
      </c>
      <c r="G9" s="49">
        <v>71.862</v>
      </c>
      <c r="H9" s="50">
        <v>6</v>
      </c>
      <c r="I9" s="25" t="s">
        <v>275</v>
      </c>
    </row>
    <row r="10" ht="156.4" customHeight="1" spans="1:9">
      <c r="A10" s="12">
        <v>7</v>
      </c>
      <c r="B10" s="12">
        <v>23016128</v>
      </c>
      <c r="C10" s="12" t="s">
        <v>30</v>
      </c>
      <c r="D10" s="18">
        <v>91.19</v>
      </c>
      <c r="E10" s="12">
        <v>10</v>
      </c>
      <c r="F10" s="49">
        <f t="shared" si="0"/>
        <v>101.19</v>
      </c>
      <c r="G10" s="49">
        <v>70.833</v>
      </c>
      <c r="H10" s="50">
        <v>7</v>
      </c>
      <c r="I10" s="25" t="s">
        <v>276</v>
      </c>
    </row>
    <row r="11" ht="126.25" customHeight="1" spans="1:9">
      <c r="A11" s="12">
        <v>8</v>
      </c>
      <c r="B11" s="12">
        <v>23016099</v>
      </c>
      <c r="C11" s="12" t="s">
        <v>23</v>
      </c>
      <c r="D11" s="18">
        <v>91.17</v>
      </c>
      <c r="E11" s="12">
        <v>10</v>
      </c>
      <c r="F11" s="49">
        <f t="shared" si="0"/>
        <v>101.17</v>
      </c>
      <c r="G11" s="49">
        <v>70.819</v>
      </c>
      <c r="H11" s="50">
        <v>8</v>
      </c>
      <c r="I11" s="25" t="s">
        <v>277</v>
      </c>
    </row>
    <row r="12" ht="253" customHeight="1" spans="1:9">
      <c r="A12" s="12">
        <v>9</v>
      </c>
      <c r="B12" s="12">
        <v>23016032</v>
      </c>
      <c r="C12" s="12" t="s">
        <v>26</v>
      </c>
      <c r="D12" s="18">
        <v>91.17</v>
      </c>
      <c r="E12" s="12">
        <v>10</v>
      </c>
      <c r="F12" s="49">
        <f t="shared" si="0"/>
        <v>101.17</v>
      </c>
      <c r="G12" s="49">
        <v>70.819</v>
      </c>
      <c r="H12" s="50">
        <v>9</v>
      </c>
      <c r="I12" s="25" t="s">
        <v>278</v>
      </c>
    </row>
    <row r="13" ht="150" customHeight="1" spans="1:9">
      <c r="A13" s="12">
        <v>10</v>
      </c>
      <c r="B13" s="12">
        <v>23016049</v>
      </c>
      <c r="C13" s="12" t="s">
        <v>22</v>
      </c>
      <c r="D13" s="18">
        <v>90.83</v>
      </c>
      <c r="E13" s="12">
        <v>10</v>
      </c>
      <c r="F13" s="49">
        <f t="shared" si="0"/>
        <v>100.83</v>
      </c>
      <c r="G13" s="49">
        <v>70.581</v>
      </c>
      <c r="H13" s="50">
        <v>10</v>
      </c>
      <c r="I13" s="25" t="s">
        <v>279</v>
      </c>
    </row>
    <row r="14" ht="139.9" customHeight="1" spans="1:9">
      <c r="A14" s="12">
        <v>11</v>
      </c>
      <c r="B14" s="21" t="s">
        <v>18</v>
      </c>
      <c r="C14" s="21" t="s">
        <v>19</v>
      </c>
      <c r="D14" s="18">
        <v>90.7</v>
      </c>
      <c r="E14" s="12">
        <v>10</v>
      </c>
      <c r="F14" s="49">
        <f t="shared" si="0"/>
        <v>100.7</v>
      </c>
      <c r="G14" s="49">
        <v>70.49</v>
      </c>
      <c r="H14" s="50">
        <v>11</v>
      </c>
      <c r="I14" s="25" t="s">
        <v>280</v>
      </c>
    </row>
    <row r="15" ht="97.15" customHeight="1" spans="1:9">
      <c r="A15" s="12">
        <v>12</v>
      </c>
      <c r="B15" s="12">
        <v>23016073</v>
      </c>
      <c r="C15" s="12" t="s">
        <v>24</v>
      </c>
      <c r="D15" s="18">
        <v>91.04</v>
      </c>
      <c r="E15" s="12">
        <v>9</v>
      </c>
      <c r="F15" s="49">
        <f t="shared" si="0"/>
        <v>100.04</v>
      </c>
      <c r="G15" s="49">
        <v>70.028</v>
      </c>
      <c r="H15" s="50">
        <v>12</v>
      </c>
      <c r="I15" s="25" t="s">
        <v>281</v>
      </c>
    </row>
    <row r="16" ht="129" customHeight="1" spans="1:9">
      <c r="A16" s="12">
        <v>13</v>
      </c>
      <c r="B16" s="21" t="s">
        <v>32</v>
      </c>
      <c r="C16" s="21" t="s">
        <v>33</v>
      </c>
      <c r="D16" s="18">
        <v>92.86</v>
      </c>
      <c r="E16" s="12">
        <v>7</v>
      </c>
      <c r="F16" s="49">
        <f t="shared" si="0"/>
        <v>99.86</v>
      </c>
      <c r="G16" s="49">
        <v>69.902</v>
      </c>
      <c r="H16" s="50">
        <v>13</v>
      </c>
      <c r="I16" s="25" t="s">
        <v>282</v>
      </c>
    </row>
    <row r="17" ht="138" customHeight="1" spans="1:9">
      <c r="A17" s="12">
        <v>14</v>
      </c>
      <c r="B17" s="12">
        <v>23016062</v>
      </c>
      <c r="C17" s="12" t="s">
        <v>25</v>
      </c>
      <c r="D17" s="18">
        <v>92.36</v>
      </c>
      <c r="E17" s="12">
        <v>7</v>
      </c>
      <c r="F17" s="49">
        <f t="shared" si="0"/>
        <v>99.36</v>
      </c>
      <c r="G17" s="49">
        <v>69.552</v>
      </c>
      <c r="H17" s="50">
        <v>14</v>
      </c>
      <c r="I17" s="25" t="s">
        <v>283</v>
      </c>
    </row>
    <row r="18" ht="132.2" customHeight="1" spans="1:9">
      <c r="A18" s="12">
        <v>15</v>
      </c>
      <c r="B18" s="12">
        <v>23016064</v>
      </c>
      <c r="C18" s="12" t="s">
        <v>31</v>
      </c>
      <c r="D18" s="49">
        <v>90.8</v>
      </c>
      <c r="E18" s="12">
        <v>8.5</v>
      </c>
      <c r="F18" s="49">
        <f t="shared" si="0"/>
        <v>99.3</v>
      </c>
      <c r="G18" s="49">
        <v>69.51</v>
      </c>
      <c r="H18" s="50">
        <v>15</v>
      </c>
      <c r="I18" s="25" t="s">
        <v>284</v>
      </c>
    </row>
    <row r="19" ht="126" customHeight="1" spans="1:9">
      <c r="A19" s="12">
        <v>16</v>
      </c>
      <c r="B19" s="12">
        <v>23016009</v>
      </c>
      <c r="C19" s="12" t="s">
        <v>21</v>
      </c>
      <c r="D19" s="18">
        <v>91.55</v>
      </c>
      <c r="E19" s="12">
        <v>7</v>
      </c>
      <c r="F19" s="49">
        <f t="shared" si="0"/>
        <v>98.55</v>
      </c>
      <c r="G19" s="49">
        <v>68.985</v>
      </c>
      <c r="H19" s="50">
        <v>16</v>
      </c>
      <c r="I19" s="25" t="s">
        <v>285</v>
      </c>
    </row>
    <row r="20" ht="187" customHeight="1" spans="1:9">
      <c r="A20" s="12">
        <v>17</v>
      </c>
      <c r="B20" s="12">
        <v>23016089</v>
      </c>
      <c r="C20" s="12" t="s">
        <v>27</v>
      </c>
      <c r="D20" s="49">
        <v>90.1</v>
      </c>
      <c r="E20" s="12">
        <v>8</v>
      </c>
      <c r="F20" s="49">
        <f t="shared" si="0"/>
        <v>98.1</v>
      </c>
      <c r="G20" s="49">
        <v>68.67</v>
      </c>
      <c r="H20" s="50">
        <v>17</v>
      </c>
      <c r="I20" s="25" t="s">
        <v>286</v>
      </c>
    </row>
    <row r="21" ht="91.15" customHeight="1" spans="1:9">
      <c r="A21" s="12">
        <v>18</v>
      </c>
      <c r="B21" s="12">
        <v>23016104</v>
      </c>
      <c r="C21" s="12" t="s">
        <v>37</v>
      </c>
      <c r="D21" s="18">
        <v>89.98</v>
      </c>
      <c r="E21" s="12">
        <v>6</v>
      </c>
      <c r="F21" s="49">
        <f t="shared" si="0"/>
        <v>95.98</v>
      </c>
      <c r="G21" s="49">
        <v>68.586</v>
      </c>
      <c r="H21" s="50">
        <v>18</v>
      </c>
      <c r="I21" s="25" t="s">
        <v>287</v>
      </c>
    </row>
    <row r="22" ht="88.15" customHeight="1" spans="1:9">
      <c r="A22" s="12">
        <v>19</v>
      </c>
      <c r="B22" s="12">
        <v>23016070</v>
      </c>
      <c r="C22" s="12" t="s">
        <v>45</v>
      </c>
      <c r="D22" s="18">
        <v>91.98</v>
      </c>
      <c r="E22" s="12">
        <v>6</v>
      </c>
      <c r="F22" s="49">
        <f t="shared" si="0"/>
        <v>97.98</v>
      </c>
      <c r="G22" s="49">
        <v>68.586</v>
      </c>
      <c r="H22" s="50">
        <v>19</v>
      </c>
      <c r="I22" s="51" t="s">
        <v>288</v>
      </c>
    </row>
    <row r="23" ht="55.9" customHeight="1" spans="1:9">
      <c r="A23" s="12">
        <v>20</v>
      </c>
      <c r="B23" s="18" t="s">
        <v>35</v>
      </c>
      <c r="C23" s="18" t="s">
        <v>36</v>
      </c>
      <c r="D23" s="18">
        <v>94.33</v>
      </c>
      <c r="E23" s="12">
        <v>3</v>
      </c>
      <c r="F23" s="49">
        <f t="shared" si="0"/>
        <v>97.33</v>
      </c>
      <c r="G23" s="49">
        <v>68.131</v>
      </c>
      <c r="H23" s="50">
        <v>20</v>
      </c>
      <c r="I23" s="25" t="s">
        <v>289</v>
      </c>
    </row>
    <row r="24" ht="95" customHeight="1" spans="1:9">
      <c r="A24" s="12">
        <v>21</v>
      </c>
      <c r="B24" s="12">
        <v>23016011</v>
      </c>
      <c r="C24" s="12" t="s">
        <v>42</v>
      </c>
      <c r="D24" s="18">
        <v>91.2</v>
      </c>
      <c r="E24" s="12">
        <v>6</v>
      </c>
      <c r="F24" s="49">
        <f t="shared" si="0"/>
        <v>97.2</v>
      </c>
      <c r="G24" s="49">
        <v>68.04</v>
      </c>
      <c r="H24" s="50">
        <v>21</v>
      </c>
      <c r="I24" s="25" t="s">
        <v>290</v>
      </c>
    </row>
    <row r="25" ht="94.7" customHeight="1" spans="1:9">
      <c r="A25" s="12">
        <v>22</v>
      </c>
      <c r="B25" s="21" t="s">
        <v>40</v>
      </c>
      <c r="C25" s="21" t="s">
        <v>41</v>
      </c>
      <c r="D25" s="18">
        <v>92.65</v>
      </c>
      <c r="E25" s="12">
        <v>3.5</v>
      </c>
      <c r="F25" s="49">
        <f t="shared" si="0"/>
        <v>96.15</v>
      </c>
      <c r="G25" s="49">
        <v>67.305</v>
      </c>
      <c r="H25" s="50">
        <v>22</v>
      </c>
      <c r="I25" s="25" t="s">
        <v>291</v>
      </c>
    </row>
    <row r="26" ht="88" customHeight="1" spans="1:9">
      <c r="A26" s="12">
        <v>23</v>
      </c>
      <c r="B26" s="12">
        <v>23016038</v>
      </c>
      <c r="C26" s="12" t="s">
        <v>34</v>
      </c>
      <c r="D26" s="18">
        <v>85.58</v>
      </c>
      <c r="E26" s="12">
        <v>10</v>
      </c>
      <c r="F26" s="49">
        <f t="shared" si="0"/>
        <v>95.58</v>
      </c>
      <c r="G26" s="49">
        <v>66.906</v>
      </c>
      <c r="H26" s="50">
        <v>23</v>
      </c>
      <c r="I26" s="25" t="s">
        <v>292</v>
      </c>
    </row>
    <row r="27" ht="103.6" customHeight="1" spans="1:9">
      <c r="A27" s="12">
        <v>24</v>
      </c>
      <c r="B27" s="21" t="s">
        <v>38</v>
      </c>
      <c r="C27" s="21" t="s">
        <v>39</v>
      </c>
      <c r="D27" s="18">
        <v>89.47</v>
      </c>
      <c r="E27" s="12">
        <v>6</v>
      </c>
      <c r="F27" s="49">
        <f t="shared" si="0"/>
        <v>95.47</v>
      </c>
      <c r="G27" s="49">
        <v>66.829</v>
      </c>
      <c r="H27" s="50">
        <v>24</v>
      </c>
      <c r="I27" s="25" t="s">
        <v>293</v>
      </c>
    </row>
    <row r="28" ht="130" customHeight="1" spans="1:9">
      <c r="A28" s="12">
        <v>25</v>
      </c>
      <c r="B28" s="20">
        <v>23016014</v>
      </c>
      <c r="C28" s="20" t="s">
        <v>61</v>
      </c>
      <c r="D28" s="18">
        <v>89.71</v>
      </c>
      <c r="E28" s="20">
        <v>5</v>
      </c>
      <c r="F28" s="49">
        <f t="shared" si="0"/>
        <v>94.71</v>
      </c>
      <c r="G28" s="49">
        <v>66.297</v>
      </c>
      <c r="H28" s="50">
        <v>25</v>
      </c>
      <c r="I28" s="25" t="s">
        <v>294</v>
      </c>
    </row>
    <row r="29" ht="131.7" customHeight="1" spans="1:9">
      <c r="A29" s="12">
        <v>26</v>
      </c>
      <c r="B29" s="18" t="s">
        <v>28</v>
      </c>
      <c r="C29" s="18" t="s">
        <v>29</v>
      </c>
      <c r="D29" s="18">
        <v>92.65</v>
      </c>
      <c r="E29" s="12">
        <v>2</v>
      </c>
      <c r="F29" s="49">
        <f t="shared" si="0"/>
        <v>94.65</v>
      </c>
      <c r="G29" s="49">
        <v>66.255</v>
      </c>
      <c r="H29" s="50">
        <v>26</v>
      </c>
      <c r="I29" s="25" t="s">
        <v>295</v>
      </c>
    </row>
    <row r="30" ht="110.65" customHeight="1" spans="1:9">
      <c r="A30" s="12">
        <v>27</v>
      </c>
      <c r="B30" s="12">
        <v>23016016</v>
      </c>
      <c r="C30" s="12" t="s">
        <v>52</v>
      </c>
      <c r="D30" s="18">
        <v>92.96</v>
      </c>
      <c r="E30" s="12">
        <v>1.5</v>
      </c>
      <c r="F30" s="49">
        <f t="shared" si="0"/>
        <v>94.46</v>
      </c>
      <c r="G30" s="49">
        <v>66.122</v>
      </c>
      <c r="H30" s="50">
        <v>27</v>
      </c>
      <c r="I30" s="25" t="s">
        <v>296</v>
      </c>
    </row>
    <row r="31" ht="75.4" customHeight="1" spans="1:9">
      <c r="A31" s="12">
        <v>28</v>
      </c>
      <c r="B31" s="20">
        <v>23016013</v>
      </c>
      <c r="C31" s="20" t="s">
        <v>47</v>
      </c>
      <c r="D31" s="18">
        <v>93.44</v>
      </c>
      <c r="E31" s="12">
        <v>1</v>
      </c>
      <c r="F31" s="49">
        <f t="shared" si="0"/>
        <v>94.44</v>
      </c>
      <c r="G31" s="49">
        <v>66.108</v>
      </c>
      <c r="H31" s="50">
        <v>28</v>
      </c>
      <c r="I31" s="25" t="s">
        <v>297</v>
      </c>
    </row>
    <row r="32" ht="57.65" customHeight="1" spans="1:9">
      <c r="A32" s="12">
        <v>29</v>
      </c>
      <c r="B32" s="18" t="s">
        <v>43</v>
      </c>
      <c r="C32" s="18" t="s">
        <v>44</v>
      </c>
      <c r="D32" s="18">
        <v>93.31</v>
      </c>
      <c r="E32" s="12">
        <v>1</v>
      </c>
      <c r="F32" s="49">
        <f t="shared" si="0"/>
        <v>94.31</v>
      </c>
      <c r="G32" s="49">
        <v>66.017</v>
      </c>
      <c r="H32" s="50">
        <v>29</v>
      </c>
      <c r="I32" s="25" t="s">
        <v>298</v>
      </c>
    </row>
    <row r="33" ht="53" customHeight="1" spans="1:9">
      <c r="A33" s="12">
        <v>30</v>
      </c>
      <c r="B33" s="12">
        <v>23016021</v>
      </c>
      <c r="C33" s="12" t="s">
        <v>63</v>
      </c>
      <c r="D33" s="18">
        <v>92.57</v>
      </c>
      <c r="E33" s="12">
        <v>1</v>
      </c>
      <c r="F33" s="49">
        <f t="shared" si="0"/>
        <v>93.57</v>
      </c>
      <c r="G33" s="49">
        <v>65.499</v>
      </c>
      <c r="H33" s="50">
        <v>30</v>
      </c>
      <c r="I33" s="25" t="s">
        <v>299</v>
      </c>
    </row>
    <row r="34" ht="73.6" customHeight="1" spans="1:9">
      <c r="A34" s="12">
        <v>31</v>
      </c>
      <c r="B34" s="12">
        <v>23016051</v>
      </c>
      <c r="C34" s="12" t="s">
        <v>51</v>
      </c>
      <c r="D34" s="18">
        <v>92.49</v>
      </c>
      <c r="E34" s="12">
        <v>1</v>
      </c>
      <c r="F34" s="49">
        <f t="shared" si="0"/>
        <v>93.49</v>
      </c>
      <c r="G34" s="49">
        <v>65.443</v>
      </c>
      <c r="H34" s="50">
        <v>31</v>
      </c>
      <c r="I34" s="25" t="s">
        <v>300</v>
      </c>
    </row>
    <row r="35" customHeight="1" spans="1:9">
      <c r="A35" s="12">
        <v>32</v>
      </c>
      <c r="B35" s="12">
        <v>23016004</v>
      </c>
      <c r="C35" s="12" t="s">
        <v>73</v>
      </c>
      <c r="D35" s="18">
        <v>92.96</v>
      </c>
      <c r="E35" s="12">
        <v>0</v>
      </c>
      <c r="F35" s="49">
        <f t="shared" si="0"/>
        <v>92.96</v>
      </c>
      <c r="G35" s="49">
        <v>65.072</v>
      </c>
      <c r="H35" s="50">
        <v>32</v>
      </c>
      <c r="I35" s="25" t="s">
        <v>264</v>
      </c>
    </row>
    <row r="36" ht="100.15" customHeight="1" spans="1:9">
      <c r="A36" s="12">
        <v>33</v>
      </c>
      <c r="B36" s="18" t="s">
        <v>48</v>
      </c>
      <c r="C36" s="20" t="s">
        <v>49</v>
      </c>
      <c r="D36" s="18">
        <v>90.73</v>
      </c>
      <c r="E36" s="12">
        <v>2</v>
      </c>
      <c r="F36" s="49">
        <f t="shared" si="0"/>
        <v>92.73</v>
      </c>
      <c r="G36" s="49">
        <v>64.911</v>
      </c>
      <c r="H36" s="50">
        <v>33</v>
      </c>
      <c r="I36" s="25" t="s">
        <v>301</v>
      </c>
    </row>
    <row r="37" ht="100.15" customHeight="1" spans="1:9">
      <c r="A37" s="12">
        <v>34</v>
      </c>
      <c r="B37" s="12">
        <v>23016105</v>
      </c>
      <c r="C37" s="20" t="s">
        <v>66</v>
      </c>
      <c r="D37" s="18">
        <v>90.23</v>
      </c>
      <c r="E37" s="12">
        <v>2.5</v>
      </c>
      <c r="F37" s="49">
        <f t="shared" si="0"/>
        <v>92.73</v>
      </c>
      <c r="G37" s="49">
        <v>64.911</v>
      </c>
      <c r="H37" s="50">
        <v>34</v>
      </c>
      <c r="I37" s="25" t="s">
        <v>302</v>
      </c>
    </row>
    <row r="38" customHeight="1" spans="1:9">
      <c r="A38" s="12">
        <v>35</v>
      </c>
      <c r="B38" s="12">
        <v>23016065</v>
      </c>
      <c r="C38" s="12" t="s">
        <v>71</v>
      </c>
      <c r="D38" s="18">
        <v>92.15</v>
      </c>
      <c r="E38" s="12">
        <v>0</v>
      </c>
      <c r="F38" s="49">
        <f t="shared" si="0"/>
        <v>92.15</v>
      </c>
      <c r="G38" s="49">
        <v>64.505</v>
      </c>
      <c r="H38" s="50">
        <v>35</v>
      </c>
      <c r="I38" s="25" t="s">
        <v>264</v>
      </c>
    </row>
    <row r="39" ht="82.05" customHeight="1" spans="1:9">
      <c r="A39" s="12">
        <v>36</v>
      </c>
      <c r="B39" s="12">
        <v>23016086</v>
      </c>
      <c r="C39" s="12" t="s">
        <v>53</v>
      </c>
      <c r="D39" s="18">
        <v>89.07</v>
      </c>
      <c r="E39" s="12">
        <v>3</v>
      </c>
      <c r="F39" s="49">
        <f t="shared" si="0"/>
        <v>92.07</v>
      </c>
      <c r="G39" s="49">
        <v>64.449</v>
      </c>
      <c r="H39" s="50">
        <v>36</v>
      </c>
      <c r="I39" s="25" t="s">
        <v>303</v>
      </c>
    </row>
    <row r="40" customHeight="1" spans="1:9">
      <c r="A40" s="12">
        <v>37</v>
      </c>
      <c r="B40" s="12">
        <v>23016081</v>
      </c>
      <c r="C40" s="12" t="s">
        <v>81</v>
      </c>
      <c r="D40" s="18">
        <v>91.98</v>
      </c>
      <c r="E40" s="12">
        <v>0</v>
      </c>
      <c r="F40" s="49">
        <f t="shared" si="0"/>
        <v>91.98</v>
      </c>
      <c r="G40" s="49">
        <v>64.386</v>
      </c>
      <c r="H40" s="50">
        <v>37</v>
      </c>
      <c r="I40" s="25" t="s">
        <v>264</v>
      </c>
    </row>
    <row r="41" ht="107.65" customHeight="1" spans="1:9">
      <c r="A41" s="12">
        <v>38</v>
      </c>
      <c r="B41" s="12">
        <v>23016061</v>
      </c>
      <c r="C41" s="12" t="s">
        <v>72</v>
      </c>
      <c r="D41" s="18">
        <v>90.45</v>
      </c>
      <c r="E41" s="12">
        <v>1.5</v>
      </c>
      <c r="F41" s="49">
        <f t="shared" si="0"/>
        <v>91.95</v>
      </c>
      <c r="G41" s="49">
        <v>64.365</v>
      </c>
      <c r="H41" s="50">
        <v>38</v>
      </c>
      <c r="I41" s="25" t="s">
        <v>304</v>
      </c>
    </row>
    <row r="42" customHeight="1" spans="1:9">
      <c r="A42" s="12">
        <v>39</v>
      </c>
      <c r="B42" s="12">
        <v>23016001</v>
      </c>
      <c r="C42" s="12" t="s">
        <v>74</v>
      </c>
      <c r="D42" s="18">
        <v>91.94</v>
      </c>
      <c r="E42" s="12">
        <v>0</v>
      </c>
      <c r="F42" s="49">
        <f t="shared" si="0"/>
        <v>91.94</v>
      </c>
      <c r="G42" s="49">
        <v>64.358</v>
      </c>
      <c r="H42" s="50">
        <v>39</v>
      </c>
      <c r="I42" s="25" t="s">
        <v>264</v>
      </c>
    </row>
    <row r="43" customHeight="1" spans="1:9">
      <c r="A43" s="12">
        <v>40</v>
      </c>
      <c r="B43" s="12">
        <v>23016127</v>
      </c>
      <c r="C43" s="12" t="s">
        <v>59</v>
      </c>
      <c r="D43" s="18">
        <v>91.9</v>
      </c>
      <c r="E43" s="12">
        <v>0</v>
      </c>
      <c r="F43" s="49">
        <f t="shared" si="0"/>
        <v>91.9</v>
      </c>
      <c r="G43" s="49">
        <v>64.33</v>
      </c>
      <c r="H43" s="50">
        <v>40</v>
      </c>
      <c r="I43" s="25" t="s">
        <v>264</v>
      </c>
    </row>
    <row r="44" customHeight="1" spans="1:9">
      <c r="A44" s="12">
        <v>41</v>
      </c>
      <c r="B44" s="21" t="s">
        <v>75</v>
      </c>
      <c r="C44" s="21" t="s">
        <v>76</v>
      </c>
      <c r="D44" s="18">
        <v>91.71</v>
      </c>
      <c r="E44" s="12">
        <v>0</v>
      </c>
      <c r="F44" s="49">
        <f t="shared" si="0"/>
        <v>91.71</v>
      </c>
      <c r="G44" s="49">
        <v>64.197</v>
      </c>
      <c r="H44" s="50">
        <v>41</v>
      </c>
      <c r="I44" s="25" t="s">
        <v>264</v>
      </c>
    </row>
    <row r="45" customHeight="1" spans="1:9">
      <c r="A45" s="12">
        <v>42</v>
      </c>
      <c r="B45" s="12">
        <v>23016056</v>
      </c>
      <c r="C45" s="12" t="s">
        <v>65</v>
      </c>
      <c r="D45" s="18">
        <v>91.63</v>
      </c>
      <c r="E45" s="12">
        <v>0</v>
      </c>
      <c r="F45" s="49">
        <f t="shared" si="0"/>
        <v>91.63</v>
      </c>
      <c r="G45" s="49">
        <v>64.141</v>
      </c>
      <c r="H45" s="50">
        <v>42</v>
      </c>
      <c r="I45" s="52" t="s">
        <v>264</v>
      </c>
    </row>
    <row r="46" customHeight="1" spans="1:9">
      <c r="A46" s="12">
        <v>43</v>
      </c>
      <c r="B46" s="12">
        <v>23016080</v>
      </c>
      <c r="C46" s="12" t="s">
        <v>67</v>
      </c>
      <c r="D46" s="18">
        <v>91.43</v>
      </c>
      <c r="E46" s="12">
        <v>0</v>
      </c>
      <c r="F46" s="49">
        <f t="shared" si="0"/>
        <v>91.43</v>
      </c>
      <c r="G46" s="49">
        <v>64.001</v>
      </c>
      <c r="H46" s="50">
        <v>43</v>
      </c>
      <c r="I46" s="25" t="s">
        <v>264</v>
      </c>
    </row>
    <row r="47" ht="142" customHeight="1" spans="1:9">
      <c r="A47" s="12">
        <v>44</v>
      </c>
      <c r="B47" s="12">
        <v>23016075</v>
      </c>
      <c r="C47" s="20" t="s">
        <v>68</v>
      </c>
      <c r="D47" s="18">
        <v>89.43</v>
      </c>
      <c r="E47" s="12">
        <v>2</v>
      </c>
      <c r="F47" s="49">
        <f t="shared" si="0"/>
        <v>91.43</v>
      </c>
      <c r="G47" s="49">
        <v>64.001</v>
      </c>
      <c r="H47" s="50">
        <v>44</v>
      </c>
      <c r="I47" s="25" t="s">
        <v>305</v>
      </c>
    </row>
    <row r="48" customHeight="1" spans="1:9">
      <c r="A48" s="12">
        <v>45</v>
      </c>
      <c r="B48" s="20">
        <v>23016096</v>
      </c>
      <c r="C48" s="20" t="s">
        <v>94</v>
      </c>
      <c r="D48" s="18">
        <v>91.43</v>
      </c>
      <c r="E48" s="20">
        <v>0</v>
      </c>
      <c r="F48" s="49">
        <f t="shared" si="0"/>
        <v>91.43</v>
      </c>
      <c r="G48" s="49">
        <v>64.001</v>
      </c>
      <c r="H48" s="50">
        <v>45</v>
      </c>
      <c r="I48" s="53" t="s">
        <v>264</v>
      </c>
    </row>
    <row r="49" customHeight="1" spans="1:9">
      <c r="A49" s="12">
        <v>46</v>
      </c>
      <c r="B49" s="18" t="s">
        <v>56</v>
      </c>
      <c r="C49" s="18" t="s">
        <v>57</v>
      </c>
      <c r="D49" s="18">
        <v>91.38</v>
      </c>
      <c r="E49" s="12">
        <v>0</v>
      </c>
      <c r="F49" s="49">
        <f t="shared" si="0"/>
        <v>91.38</v>
      </c>
      <c r="G49" s="49">
        <v>63.966</v>
      </c>
      <c r="H49" s="50">
        <v>46</v>
      </c>
      <c r="I49" s="52" t="s">
        <v>264</v>
      </c>
    </row>
    <row r="50" ht="142" customHeight="1" spans="1:9">
      <c r="A50" s="12">
        <v>47</v>
      </c>
      <c r="B50" s="18" t="s">
        <v>54</v>
      </c>
      <c r="C50" s="18" t="s">
        <v>55</v>
      </c>
      <c r="D50" s="18">
        <v>85.31</v>
      </c>
      <c r="E50" s="12">
        <v>6</v>
      </c>
      <c r="F50" s="49">
        <f t="shared" si="0"/>
        <v>91.31</v>
      </c>
      <c r="G50" s="49">
        <v>63.917</v>
      </c>
      <c r="H50" s="50">
        <v>47</v>
      </c>
      <c r="I50" s="25" t="s">
        <v>306</v>
      </c>
    </row>
    <row r="51" ht="75.4" customHeight="1" spans="1:9">
      <c r="A51" s="12">
        <v>48</v>
      </c>
      <c r="B51" s="18" t="s">
        <v>78</v>
      </c>
      <c r="C51" s="18" t="s">
        <v>79</v>
      </c>
      <c r="D51" s="18">
        <v>89.31</v>
      </c>
      <c r="E51" s="12">
        <v>2</v>
      </c>
      <c r="F51" s="49">
        <f t="shared" si="0"/>
        <v>91.31</v>
      </c>
      <c r="G51" s="49">
        <v>63.917</v>
      </c>
      <c r="H51" s="50">
        <v>48</v>
      </c>
      <c r="I51" s="25" t="s">
        <v>307</v>
      </c>
    </row>
    <row r="52" customHeight="1" spans="1:9">
      <c r="A52" s="12">
        <v>49</v>
      </c>
      <c r="B52" s="12">
        <v>23016077</v>
      </c>
      <c r="C52" s="12" t="s">
        <v>46</v>
      </c>
      <c r="D52" s="18">
        <v>91.24</v>
      </c>
      <c r="E52" s="12">
        <v>0</v>
      </c>
      <c r="F52" s="49">
        <f t="shared" si="0"/>
        <v>91.24</v>
      </c>
      <c r="G52" s="49">
        <v>63.868</v>
      </c>
      <c r="H52" s="50">
        <v>49</v>
      </c>
      <c r="I52" s="25" t="s">
        <v>264</v>
      </c>
    </row>
    <row r="53" ht="63" customHeight="1" spans="1:9">
      <c r="A53" s="12">
        <v>50</v>
      </c>
      <c r="B53" s="12">
        <v>23016041</v>
      </c>
      <c r="C53" s="12" t="s">
        <v>80</v>
      </c>
      <c r="D53" s="18">
        <v>90.65</v>
      </c>
      <c r="E53" s="12">
        <v>0.5</v>
      </c>
      <c r="F53" s="49">
        <f t="shared" si="0"/>
        <v>91.15</v>
      </c>
      <c r="G53" s="49">
        <v>63.805</v>
      </c>
      <c r="H53" s="50">
        <v>50</v>
      </c>
      <c r="I53" s="25" t="s">
        <v>308</v>
      </c>
    </row>
    <row r="54" customHeight="1" spans="1:9">
      <c r="A54" s="12">
        <v>51</v>
      </c>
      <c r="B54" s="12">
        <v>23016092</v>
      </c>
      <c r="C54" s="12" t="s">
        <v>50</v>
      </c>
      <c r="D54" s="18">
        <v>91.12</v>
      </c>
      <c r="E54" s="12">
        <v>0</v>
      </c>
      <c r="F54" s="49">
        <f t="shared" si="0"/>
        <v>91.12</v>
      </c>
      <c r="G54" s="49">
        <v>63.784</v>
      </c>
      <c r="H54" s="50">
        <v>51</v>
      </c>
      <c r="I54" s="25" t="s">
        <v>264</v>
      </c>
    </row>
    <row r="55" customHeight="1" spans="1:9">
      <c r="A55" s="12">
        <v>52</v>
      </c>
      <c r="B55" s="12">
        <v>23016053</v>
      </c>
      <c r="C55" s="12" t="s">
        <v>93</v>
      </c>
      <c r="D55" s="18">
        <v>91.07</v>
      </c>
      <c r="E55" s="12">
        <v>0</v>
      </c>
      <c r="F55" s="49">
        <f t="shared" si="0"/>
        <v>91.07</v>
      </c>
      <c r="G55" s="49">
        <v>63.749</v>
      </c>
      <c r="H55" s="50">
        <v>52</v>
      </c>
      <c r="I55" s="54" t="s">
        <v>264</v>
      </c>
    </row>
    <row r="56" customHeight="1" spans="1:9">
      <c r="A56" s="12">
        <v>53</v>
      </c>
      <c r="B56" s="12">
        <v>23016100</v>
      </c>
      <c r="C56" s="12" t="s">
        <v>62</v>
      </c>
      <c r="D56" s="18">
        <v>90.96</v>
      </c>
      <c r="E56" s="12">
        <v>0</v>
      </c>
      <c r="F56" s="49">
        <f t="shared" si="0"/>
        <v>90.96</v>
      </c>
      <c r="G56" s="49">
        <v>63.672</v>
      </c>
      <c r="H56" s="50">
        <v>53</v>
      </c>
      <c r="I56" s="53" t="s">
        <v>264</v>
      </c>
    </row>
    <row r="57" customHeight="1" spans="1:9">
      <c r="A57" s="12">
        <v>54</v>
      </c>
      <c r="B57" s="12">
        <v>23016069</v>
      </c>
      <c r="C57" s="12" t="s">
        <v>97</v>
      </c>
      <c r="D57" s="18">
        <v>90.96</v>
      </c>
      <c r="E57" s="12">
        <v>0</v>
      </c>
      <c r="F57" s="49">
        <f t="shared" si="0"/>
        <v>90.96</v>
      </c>
      <c r="G57" s="49">
        <v>63.672</v>
      </c>
      <c r="H57" s="50">
        <v>54</v>
      </c>
      <c r="I57" s="25" t="s">
        <v>264</v>
      </c>
    </row>
    <row r="58" customHeight="1" spans="1:9">
      <c r="A58" s="12">
        <v>55</v>
      </c>
      <c r="B58" s="12">
        <v>23016030</v>
      </c>
      <c r="C58" s="12" t="s">
        <v>91</v>
      </c>
      <c r="D58" s="18">
        <v>90.27</v>
      </c>
      <c r="E58" s="12">
        <v>0.5</v>
      </c>
      <c r="F58" s="49">
        <f t="shared" si="0"/>
        <v>90.77</v>
      </c>
      <c r="G58" s="49">
        <v>63.539</v>
      </c>
      <c r="H58" s="50">
        <v>55</v>
      </c>
      <c r="I58" s="25" t="s">
        <v>309</v>
      </c>
    </row>
    <row r="59" customHeight="1" spans="1:9">
      <c r="A59" s="12">
        <v>56</v>
      </c>
      <c r="B59" s="12">
        <v>23016006</v>
      </c>
      <c r="C59" s="12" t="s">
        <v>92</v>
      </c>
      <c r="D59" s="18">
        <v>90.74</v>
      </c>
      <c r="E59" s="12">
        <v>0</v>
      </c>
      <c r="F59" s="49">
        <f t="shared" si="0"/>
        <v>90.74</v>
      </c>
      <c r="G59" s="49">
        <v>63.518</v>
      </c>
      <c r="H59" s="50">
        <v>56</v>
      </c>
      <c r="I59" s="54" t="s">
        <v>264</v>
      </c>
    </row>
    <row r="60" customHeight="1" spans="1:9">
      <c r="A60" s="12">
        <v>57</v>
      </c>
      <c r="B60" s="12">
        <v>23016024</v>
      </c>
      <c r="C60" s="12" t="s">
        <v>96</v>
      </c>
      <c r="D60" s="18">
        <v>90.63</v>
      </c>
      <c r="E60" s="12">
        <v>0</v>
      </c>
      <c r="F60" s="49">
        <f t="shared" si="0"/>
        <v>90.63</v>
      </c>
      <c r="G60" s="49">
        <v>63.441</v>
      </c>
      <c r="H60" s="50">
        <v>57</v>
      </c>
      <c r="I60" s="52" t="s">
        <v>264</v>
      </c>
    </row>
    <row r="61" ht="53.9" customHeight="1" spans="1:9">
      <c r="A61" s="12">
        <v>58</v>
      </c>
      <c r="B61" s="21" t="s">
        <v>69</v>
      </c>
      <c r="C61" s="21" t="s">
        <v>70</v>
      </c>
      <c r="D61" s="18">
        <v>89.62</v>
      </c>
      <c r="E61" s="12">
        <v>1</v>
      </c>
      <c r="F61" s="49">
        <f t="shared" si="0"/>
        <v>90.62</v>
      </c>
      <c r="G61" s="49">
        <v>63.434</v>
      </c>
      <c r="H61" s="50">
        <v>58</v>
      </c>
      <c r="I61" s="25" t="s">
        <v>310</v>
      </c>
    </row>
    <row r="62" customHeight="1" spans="1:9">
      <c r="A62" s="12">
        <v>59</v>
      </c>
      <c r="B62" s="12">
        <v>23016028</v>
      </c>
      <c r="C62" s="12" t="s">
        <v>98</v>
      </c>
      <c r="D62" s="18">
        <v>90.45</v>
      </c>
      <c r="E62" s="12">
        <v>0</v>
      </c>
      <c r="F62" s="49">
        <f t="shared" si="0"/>
        <v>90.45</v>
      </c>
      <c r="G62" s="49">
        <v>63.315</v>
      </c>
      <c r="H62" s="50">
        <v>59</v>
      </c>
      <c r="I62" s="25" t="s">
        <v>264</v>
      </c>
    </row>
    <row r="63" customHeight="1" spans="1:9">
      <c r="A63" s="12">
        <v>60</v>
      </c>
      <c r="B63" s="12">
        <v>23016101</v>
      </c>
      <c r="C63" s="12" t="s">
        <v>88</v>
      </c>
      <c r="D63" s="18">
        <v>90.4</v>
      </c>
      <c r="E63" s="12">
        <v>0</v>
      </c>
      <c r="F63" s="49">
        <f t="shared" si="0"/>
        <v>90.4</v>
      </c>
      <c r="G63" s="49">
        <v>63.28</v>
      </c>
      <c r="H63" s="50">
        <v>60</v>
      </c>
      <c r="I63" s="25" t="s">
        <v>264</v>
      </c>
    </row>
    <row r="64" customHeight="1" spans="1:9">
      <c r="A64" s="12">
        <v>61</v>
      </c>
      <c r="B64" s="18" t="s">
        <v>86</v>
      </c>
      <c r="C64" s="18" t="s">
        <v>87</v>
      </c>
      <c r="D64" s="18">
        <v>90.33</v>
      </c>
      <c r="E64" s="12">
        <v>0</v>
      </c>
      <c r="F64" s="49">
        <f t="shared" si="0"/>
        <v>90.33</v>
      </c>
      <c r="G64" s="49">
        <v>63.231</v>
      </c>
      <c r="H64" s="50">
        <v>61</v>
      </c>
      <c r="I64" s="25" t="s">
        <v>264</v>
      </c>
    </row>
    <row r="65" customHeight="1" spans="1:9">
      <c r="A65" s="12">
        <v>62</v>
      </c>
      <c r="B65" s="12">
        <v>23016084</v>
      </c>
      <c r="C65" s="12" t="s">
        <v>95</v>
      </c>
      <c r="D65" s="18">
        <v>90.25</v>
      </c>
      <c r="E65" s="12">
        <v>0</v>
      </c>
      <c r="F65" s="49">
        <f t="shared" si="0"/>
        <v>90.25</v>
      </c>
      <c r="G65" s="49">
        <v>63.175</v>
      </c>
      <c r="H65" s="50">
        <v>62</v>
      </c>
      <c r="I65" s="52" t="s">
        <v>264</v>
      </c>
    </row>
    <row r="66" ht="61.9" customHeight="1" spans="1:9">
      <c r="A66" s="12">
        <v>63</v>
      </c>
      <c r="B66" s="12">
        <v>23016060</v>
      </c>
      <c r="C66" s="12" t="s">
        <v>102</v>
      </c>
      <c r="D66" s="18">
        <v>89.71</v>
      </c>
      <c r="E66" s="12">
        <v>0.5</v>
      </c>
      <c r="F66" s="49">
        <f t="shared" si="0"/>
        <v>90.21</v>
      </c>
      <c r="G66" s="49">
        <v>63.147</v>
      </c>
      <c r="H66" s="50">
        <v>63</v>
      </c>
      <c r="I66" s="25" t="s">
        <v>311</v>
      </c>
    </row>
    <row r="67" customHeight="1" spans="1:9">
      <c r="A67" s="12">
        <v>64</v>
      </c>
      <c r="B67" s="12">
        <v>23016037</v>
      </c>
      <c r="C67" s="12" t="s">
        <v>101</v>
      </c>
      <c r="D67" s="18">
        <v>90.16</v>
      </c>
      <c r="E67" s="12">
        <v>0</v>
      </c>
      <c r="F67" s="49">
        <f t="shared" si="0"/>
        <v>90.16</v>
      </c>
      <c r="G67" s="49">
        <v>63.112</v>
      </c>
      <c r="H67" s="50">
        <v>64</v>
      </c>
      <c r="I67" s="25" t="s">
        <v>264</v>
      </c>
    </row>
    <row r="68" customHeight="1" spans="1:9">
      <c r="A68" s="12">
        <v>65</v>
      </c>
      <c r="B68" s="12">
        <v>23016025</v>
      </c>
      <c r="C68" s="12" t="s">
        <v>104</v>
      </c>
      <c r="D68" s="18">
        <v>90.15</v>
      </c>
      <c r="E68" s="12">
        <v>0</v>
      </c>
      <c r="F68" s="49">
        <f t="shared" ref="F68:F131" si="1">D68+E68</f>
        <v>90.15</v>
      </c>
      <c r="G68" s="49">
        <v>63.105</v>
      </c>
      <c r="H68" s="50">
        <v>65</v>
      </c>
      <c r="I68" s="52" t="s">
        <v>264</v>
      </c>
    </row>
    <row r="69" customHeight="1" spans="1:9">
      <c r="A69" s="12">
        <v>66</v>
      </c>
      <c r="B69" s="18">
        <v>23016129</v>
      </c>
      <c r="C69" s="18" t="s">
        <v>105</v>
      </c>
      <c r="D69" s="18">
        <v>90.07</v>
      </c>
      <c r="E69" s="12">
        <v>0</v>
      </c>
      <c r="F69" s="49">
        <f t="shared" si="1"/>
        <v>90.07</v>
      </c>
      <c r="G69" s="49">
        <v>63.049</v>
      </c>
      <c r="H69" s="50">
        <v>66</v>
      </c>
      <c r="I69" s="25" t="s">
        <v>264</v>
      </c>
    </row>
    <row r="70" ht="64.2" customHeight="1" spans="1:9">
      <c r="A70" s="12">
        <v>67</v>
      </c>
      <c r="B70" s="12">
        <v>23016040</v>
      </c>
      <c r="C70" s="12" t="s">
        <v>90</v>
      </c>
      <c r="D70" s="18">
        <v>86.96</v>
      </c>
      <c r="E70" s="12">
        <v>3</v>
      </c>
      <c r="F70" s="49">
        <f t="shared" si="1"/>
        <v>89.96</v>
      </c>
      <c r="G70" s="49">
        <v>62.972</v>
      </c>
      <c r="H70" s="50">
        <v>67</v>
      </c>
      <c r="I70" s="25" t="s">
        <v>312</v>
      </c>
    </row>
    <row r="71" customHeight="1" spans="1:9">
      <c r="A71" s="12">
        <v>68</v>
      </c>
      <c r="B71" s="12">
        <v>23016125</v>
      </c>
      <c r="C71" s="12" t="s">
        <v>89</v>
      </c>
      <c r="D71" s="18">
        <v>89.79</v>
      </c>
      <c r="E71" s="12">
        <v>0</v>
      </c>
      <c r="F71" s="49">
        <f t="shared" si="1"/>
        <v>89.79</v>
      </c>
      <c r="G71" s="49">
        <v>62.853</v>
      </c>
      <c r="H71" s="50">
        <v>68</v>
      </c>
      <c r="I71" s="52" t="s">
        <v>264</v>
      </c>
    </row>
    <row r="72" customHeight="1" spans="1:9">
      <c r="A72" s="12">
        <v>69</v>
      </c>
      <c r="B72" s="12">
        <v>23016054</v>
      </c>
      <c r="C72" s="12" t="s">
        <v>82</v>
      </c>
      <c r="D72" s="18">
        <v>89.67</v>
      </c>
      <c r="E72" s="12">
        <v>0</v>
      </c>
      <c r="F72" s="49">
        <f t="shared" si="1"/>
        <v>89.67</v>
      </c>
      <c r="G72" s="49">
        <v>62.769</v>
      </c>
      <c r="H72" s="50">
        <v>69</v>
      </c>
      <c r="I72" s="54" t="s">
        <v>264</v>
      </c>
    </row>
    <row r="73" customHeight="1" spans="1:9">
      <c r="A73" s="12">
        <v>70</v>
      </c>
      <c r="B73" s="12">
        <v>23016078</v>
      </c>
      <c r="C73" s="12" t="s">
        <v>64</v>
      </c>
      <c r="D73" s="18">
        <v>89.55</v>
      </c>
      <c r="E73" s="12">
        <v>0</v>
      </c>
      <c r="F73" s="49">
        <f t="shared" si="1"/>
        <v>89.55</v>
      </c>
      <c r="G73" s="49">
        <v>62.685</v>
      </c>
      <c r="H73" s="50">
        <v>70</v>
      </c>
      <c r="I73" s="52" t="s">
        <v>264</v>
      </c>
    </row>
    <row r="74" customHeight="1" spans="1:9">
      <c r="A74" s="12">
        <v>71</v>
      </c>
      <c r="B74" s="20">
        <v>23016112</v>
      </c>
      <c r="C74" s="20" t="s">
        <v>112</v>
      </c>
      <c r="D74" s="18">
        <v>89.51</v>
      </c>
      <c r="E74" s="20">
        <v>0</v>
      </c>
      <c r="F74" s="49">
        <f t="shared" si="1"/>
        <v>89.51</v>
      </c>
      <c r="G74" s="49">
        <v>62.657</v>
      </c>
      <c r="H74" s="50">
        <v>71</v>
      </c>
      <c r="I74" s="25" t="s">
        <v>264</v>
      </c>
    </row>
    <row r="75" customHeight="1" spans="1:9">
      <c r="A75" s="12">
        <v>72</v>
      </c>
      <c r="B75" s="12">
        <v>23001002</v>
      </c>
      <c r="C75" s="12" t="s">
        <v>106</v>
      </c>
      <c r="D75" s="18">
        <v>89.46</v>
      </c>
      <c r="E75" s="12">
        <v>0</v>
      </c>
      <c r="F75" s="49">
        <f t="shared" si="1"/>
        <v>89.46</v>
      </c>
      <c r="G75" s="49">
        <v>62.622</v>
      </c>
      <c r="H75" s="50">
        <v>72</v>
      </c>
      <c r="I75" s="52" t="s">
        <v>264</v>
      </c>
    </row>
    <row r="76" customHeight="1" spans="1:9">
      <c r="A76" s="12">
        <v>73</v>
      </c>
      <c r="B76" s="12">
        <v>23016035</v>
      </c>
      <c r="C76" s="12" t="s">
        <v>111</v>
      </c>
      <c r="D76" s="18">
        <v>89.43</v>
      </c>
      <c r="E76" s="12">
        <v>0</v>
      </c>
      <c r="F76" s="49">
        <f t="shared" si="1"/>
        <v>89.43</v>
      </c>
      <c r="G76" s="49">
        <v>62.601</v>
      </c>
      <c r="H76" s="50">
        <v>73</v>
      </c>
      <c r="I76" s="55" t="s">
        <v>264</v>
      </c>
    </row>
    <row r="77" customHeight="1" spans="1:9">
      <c r="A77" s="12">
        <v>74</v>
      </c>
      <c r="B77" s="12">
        <v>23016067</v>
      </c>
      <c r="C77" s="12" t="s">
        <v>113</v>
      </c>
      <c r="D77" s="18">
        <v>89.35</v>
      </c>
      <c r="E77" s="12">
        <v>0</v>
      </c>
      <c r="F77" s="49">
        <f t="shared" si="1"/>
        <v>89.35</v>
      </c>
      <c r="G77" s="49">
        <v>62.545</v>
      </c>
      <c r="H77" s="50">
        <v>74</v>
      </c>
      <c r="I77" s="52" t="s">
        <v>264</v>
      </c>
    </row>
    <row r="78" customHeight="1" spans="1:9">
      <c r="A78" s="12">
        <v>75</v>
      </c>
      <c r="B78" s="18" t="s">
        <v>107</v>
      </c>
      <c r="C78" s="18" t="s">
        <v>108</v>
      </c>
      <c r="D78" s="18">
        <v>89.25</v>
      </c>
      <c r="E78" s="12">
        <v>0</v>
      </c>
      <c r="F78" s="49">
        <f t="shared" si="1"/>
        <v>89.25</v>
      </c>
      <c r="G78" s="49">
        <v>62.475</v>
      </c>
      <c r="H78" s="50">
        <v>75</v>
      </c>
      <c r="I78" s="25" t="s">
        <v>264</v>
      </c>
    </row>
    <row r="79" customHeight="1" spans="1:9">
      <c r="A79" s="12">
        <v>76</v>
      </c>
      <c r="B79" s="12">
        <v>23016085</v>
      </c>
      <c r="C79" s="12" t="s">
        <v>99</v>
      </c>
      <c r="D79" s="18">
        <v>89.22</v>
      </c>
      <c r="E79" s="12">
        <v>0</v>
      </c>
      <c r="F79" s="49">
        <f t="shared" si="1"/>
        <v>89.22</v>
      </c>
      <c r="G79" s="49">
        <v>62.454</v>
      </c>
      <c r="H79" s="50">
        <v>76</v>
      </c>
      <c r="I79" s="25" t="s">
        <v>264</v>
      </c>
    </row>
    <row r="80" customHeight="1" spans="1:9">
      <c r="A80" s="12">
        <v>77</v>
      </c>
      <c r="B80" s="12">
        <v>23016097</v>
      </c>
      <c r="C80" s="12" t="s">
        <v>116</v>
      </c>
      <c r="D80" s="18">
        <v>89.12</v>
      </c>
      <c r="E80" s="12">
        <v>0</v>
      </c>
      <c r="F80" s="49">
        <f t="shared" si="1"/>
        <v>89.12</v>
      </c>
      <c r="G80" s="49">
        <v>62.384</v>
      </c>
      <c r="H80" s="50">
        <v>77</v>
      </c>
      <c r="I80" s="52" t="s">
        <v>264</v>
      </c>
    </row>
    <row r="81" customHeight="1" spans="1:9">
      <c r="A81" s="12">
        <v>78</v>
      </c>
      <c r="B81" s="18" t="s">
        <v>84</v>
      </c>
      <c r="C81" s="18" t="s">
        <v>85</v>
      </c>
      <c r="D81" s="18">
        <v>88.83</v>
      </c>
      <c r="E81" s="12">
        <v>0</v>
      </c>
      <c r="F81" s="49">
        <f t="shared" si="1"/>
        <v>88.83</v>
      </c>
      <c r="G81" s="49">
        <v>62.181</v>
      </c>
      <c r="H81" s="50">
        <v>78</v>
      </c>
      <c r="I81" s="52" t="s">
        <v>264</v>
      </c>
    </row>
    <row r="82" customHeight="1" spans="1:9">
      <c r="A82" s="12">
        <v>79</v>
      </c>
      <c r="B82" s="21" t="s">
        <v>114</v>
      </c>
      <c r="C82" s="21" t="s">
        <v>115</v>
      </c>
      <c r="D82" s="18">
        <v>88.65</v>
      </c>
      <c r="E82" s="20">
        <v>0</v>
      </c>
      <c r="F82" s="49">
        <f t="shared" si="1"/>
        <v>88.65</v>
      </c>
      <c r="G82" s="49">
        <v>62.055</v>
      </c>
      <c r="H82" s="50">
        <v>79</v>
      </c>
      <c r="I82" s="52" t="s">
        <v>264</v>
      </c>
    </row>
    <row r="83" customHeight="1" spans="1:9">
      <c r="A83" s="12">
        <v>80</v>
      </c>
      <c r="B83" s="12">
        <v>23016052</v>
      </c>
      <c r="C83" s="12" t="s">
        <v>110</v>
      </c>
      <c r="D83" s="18">
        <v>88.53</v>
      </c>
      <c r="E83" s="12">
        <v>0</v>
      </c>
      <c r="F83" s="49">
        <f t="shared" si="1"/>
        <v>88.53</v>
      </c>
      <c r="G83" s="49">
        <v>61.971</v>
      </c>
      <c r="H83" s="50">
        <v>80</v>
      </c>
      <c r="I83" s="52" t="s">
        <v>264</v>
      </c>
    </row>
    <row r="84" customHeight="1" spans="1:9">
      <c r="A84" s="12">
        <v>81</v>
      </c>
      <c r="B84" s="12">
        <v>23016029</v>
      </c>
      <c r="C84" s="12" t="s">
        <v>119</v>
      </c>
      <c r="D84" s="18">
        <v>88.45</v>
      </c>
      <c r="E84" s="12">
        <v>0</v>
      </c>
      <c r="F84" s="49">
        <f t="shared" si="1"/>
        <v>88.45</v>
      </c>
      <c r="G84" s="49">
        <v>61.915</v>
      </c>
      <c r="H84" s="50">
        <v>81</v>
      </c>
      <c r="I84" s="53" t="s">
        <v>264</v>
      </c>
    </row>
    <row r="85" customHeight="1" spans="1:9">
      <c r="A85" s="12">
        <v>82</v>
      </c>
      <c r="B85" s="12">
        <v>23016008</v>
      </c>
      <c r="C85" s="12" t="s">
        <v>117</v>
      </c>
      <c r="D85" s="18">
        <v>88.14</v>
      </c>
      <c r="E85" s="12">
        <v>0</v>
      </c>
      <c r="F85" s="49">
        <f t="shared" si="1"/>
        <v>88.14</v>
      </c>
      <c r="G85" s="49">
        <v>61.698</v>
      </c>
      <c r="H85" s="50">
        <v>82</v>
      </c>
      <c r="I85" s="25" t="s">
        <v>264</v>
      </c>
    </row>
    <row r="86" customHeight="1" spans="1:9">
      <c r="A86" s="12">
        <v>83</v>
      </c>
      <c r="B86" s="20">
        <v>23016022</v>
      </c>
      <c r="C86" s="20" t="s">
        <v>118</v>
      </c>
      <c r="D86" s="18">
        <v>88.14</v>
      </c>
      <c r="E86" s="20">
        <v>0</v>
      </c>
      <c r="F86" s="49">
        <f t="shared" si="1"/>
        <v>88.14</v>
      </c>
      <c r="G86" s="49">
        <v>61.698</v>
      </c>
      <c r="H86" s="50">
        <v>83</v>
      </c>
      <c r="I86" s="25" t="s">
        <v>264</v>
      </c>
    </row>
    <row r="87" customHeight="1" spans="1:9">
      <c r="A87" s="12">
        <v>84</v>
      </c>
      <c r="B87" s="12">
        <v>23016045</v>
      </c>
      <c r="C87" s="12" t="s">
        <v>100</v>
      </c>
      <c r="D87" s="18">
        <v>88.1</v>
      </c>
      <c r="E87" s="12">
        <v>0</v>
      </c>
      <c r="F87" s="49">
        <f t="shared" si="1"/>
        <v>88.1</v>
      </c>
      <c r="G87" s="49">
        <v>61.67</v>
      </c>
      <c r="H87" s="50">
        <v>84</v>
      </c>
      <c r="I87" s="25" t="s">
        <v>264</v>
      </c>
    </row>
    <row r="88" customHeight="1" spans="1:9">
      <c r="A88" s="12">
        <v>85</v>
      </c>
      <c r="B88" s="12">
        <v>23016044</v>
      </c>
      <c r="C88" s="12" t="s">
        <v>121</v>
      </c>
      <c r="D88" s="18">
        <v>87.98</v>
      </c>
      <c r="E88" s="12">
        <v>0</v>
      </c>
      <c r="F88" s="49">
        <f t="shared" si="1"/>
        <v>87.98</v>
      </c>
      <c r="G88" s="49">
        <v>61.586</v>
      </c>
      <c r="H88" s="50">
        <v>85</v>
      </c>
      <c r="I88" s="52" t="s">
        <v>264</v>
      </c>
    </row>
    <row r="89" customHeight="1" spans="1:9">
      <c r="A89" s="12">
        <v>86</v>
      </c>
      <c r="B89" s="12">
        <v>23016124</v>
      </c>
      <c r="C89" s="12" t="s">
        <v>122</v>
      </c>
      <c r="D89" s="18">
        <v>87.74</v>
      </c>
      <c r="E89" s="12">
        <v>0</v>
      </c>
      <c r="F89" s="49">
        <f t="shared" si="1"/>
        <v>87.74</v>
      </c>
      <c r="G89" s="49">
        <v>61.418</v>
      </c>
      <c r="H89" s="50">
        <v>86</v>
      </c>
      <c r="I89" s="54" t="s">
        <v>264</v>
      </c>
    </row>
    <row r="90" ht="92" customHeight="1" spans="1:9">
      <c r="A90" s="12">
        <v>87</v>
      </c>
      <c r="B90" s="12">
        <v>23016082</v>
      </c>
      <c r="C90" s="12" t="s">
        <v>58</v>
      </c>
      <c r="D90" s="18">
        <v>86.18</v>
      </c>
      <c r="E90" s="12">
        <v>1.5</v>
      </c>
      <c r="F90" s="49">
        <f t="shared" si="1"/>
        <v>87.68</v>
      </c>
      <c r="G90" s="49">
        <v>61.376</v>
      </c>
      <c r="H90" s="50">
        <v>87</v>
      </c>
      <c r="I90" s="25" t="s">
        <v>313</v>
      </c>
    </row>
    <row r="91" customHeight="1" spans="1:9">
      <c r="A91" s="12">
        <v>88</v>
      </c>
      <c r="B91" s="12">
        <v>23016120</v>
      </c>
      <c r="C91" s="12" t="s">
        <v>124</v>
      </c>
      <c r="D91" s="18">
        <v>87.65</v>
      </c>
      <c r="E91" s="12">
        <v>0</v>
      </c>
      <c r="F91" s="49">
        <f t="shared" si="1"/>
        <v>87.65</v>
      </c>
      <c r="G91" s="49">
        <v>61.355</v>
      </c>
      <c r="H91" s="50">
        <v>88</v>
      </c>
      <c r="I91" s="25" t="s">
        <v>264</v>
      </c>
    </row>
    <row r="92" customHeight="1" spans="1:9">
      <c r="A92" s="12">
        <v>89</v>
      </c>
      <c r="B92" s="12">
        <v>23016027</v>
      </c>
      <c r="C92" s="12" t="s">
        <v>109</v>
      </c>
      <c r="D92" s="18">
        <v>86.49</v>
      </c>
      <c r="E92" s="12">
        <v>1</v>
      </c>
      <c r="F92" s="49">
        <f t="shared" si="1"/>
        <v>87.49</v>
      </c>
      <c r="G92" s="49">
        <v>61.243</v>
      </c>
      <c r="H92" s="50">
        <v>89</v>
      </c>
      <c r="I92" s="25" t="s">
        <v>264</v>
      </c>
    </row>
    <row r="93" customHeight="1" spans="1:9">
      <c r="A93" s="12">
        <v>90</v>
      </c>
      <c r="B93" s="12">
        <v>23016093</v>
      </c>
      <c r="C93" s="12" t="s">
        <v>129</v>
      </c>
      <c r="D93" s="18">
        <v>87.47</v>
      </c>
      <c r="E93" s="12">
        <v>0</v>
      </c>
      <c r="F93" s="49">
        <f t="shared" si="1"/>
        <v>87.47</v>
      </c>
      <c r="G93" s="49">
        <v>61.229</v>
      </c>
      <c r="H93" s="50">
        <v>90</v>
      </c>
      <c r="I93" s="25" t="s">
        <v>264</v>
      </c>
    </row>
    <row r="94" ht="52.9" customHeight="1" spans="1:9">
      <c r="A94" s="12">
        <v>91</v>
      </c>
      <c r="B94" s="20">
        <v>23016012</v>
      </c>
      <c r="C94" s="20" t="s">
        <v>60</v>
      </c>
      <c r="D94" s="18">
        <v>86.45</v>
      </c>
      <c r="E94" s="12">
        <v>1</v>
      </c>
      <c r="F94" s="49">
        <f t="shared" si="1"/>
        <v>87.45</v>
      </c>
      <c r="G94" s="49">
        <v>61.215</v>
      </c>
      <c r="H94" s="50">
        <v>91</v>
      </c>
      <c r="I94" s="53" t="s">
        <v>314</v>
      </c>
    </row>
    <row r="95" customHeight="1" spans="1:9">
      <c r="A95" s="12">
        <v>92</v>
      </c>
      <c r="B95" s="12">
        <v>23016036</v>
      </c>
      <c r="C95" s="12" t="s">
        <v>123</v>
      </c>
      <c r="D95" s="18">
        <v>87.09</v>
      </c>
      <c r="E95" s="12">
        <v>0</v>
      </c>
      <c r="F95" s="49">
        <f t="shared" si="1"/>
        <v>87.09</v>
      </c>
      <c r="G95" s="49">
        <v>60.963</v>
      </c>
      <c r="H95" s="50">
        <v>92</v>
      </c>
      <c r="I95" s="52" t="s">
        <v>264</v>
      </c>
    </row>
    <row r="96" customHeight="1" spans="1:9">
      <c r="A96" s="12">
        <v>93</v>
      </c>
      <c r="B96" s="12">
        <v>23016048</v>
      </c>
      <c r="C96" s="12" t="s">
        <v>135</v>
      </c>
      <c r="D96" s="18">
        <v>86.84</v>
      </c>
      <c r="E96" s="12">
        <v>0</v>
      </c>
      <c r="F96" s="49">
        <f t="shared" si="1"/>
        <v>86.84</v>
      </c>
      <c r="G96" s="49">
        <v>60.788</v>
      </c>
      <c r="H96" s="50">
        <v>93</v>
      </c>
      <c r="I96" s="25" t="s">
        <v>264</v>
      </c>
    </row>
    <row r="97" customHeight="1" spans="1:9">
      <c r="A97" s="12">
        <v>94</v>
      </c>
      <c r="B97" s="12">
        <v>23016126</v>
      </c>
      <c r="C97" s="12" t="s">
        <v>131</v>
      </c>
      <c r="D97" s="18">
        <v>86.73</v>
      </c>
      <c r="E97" s="12">
        <v>0</v>
      </c>
      <c r="F97" s="49">
        <f t="shared" si="1"/>
        <v>86.73</v>
      </c>
      <c r="G97" s="49">
        <v>60.711</v>
      </c>
      <c r="H97" s="50">
        <v>94</v>
      </c>
      <c r="I97" s="54" t="s">
        <v>264</v>
      </c>
    </row>
    <row r="98" customHeight="1" spans="1:9">
      <c r="A98" s="12">
        <v>95</v>
      </c>
      <c r="B98" s="12">
        <v>23016123</v>
      </c>
      <c r="C98" s="12" t="s">
        <v>136</v>
      </c>
      <c r="D98" s="18">
        <v>86.73</v>
      </c>
      <c r="E98" s="12">
        <v>0</v>
      </c>
      <c r="F98" s="49">
        <f t="shared" si="1"/>
        <v>86.73</v>
      </c>
      <c r="G98" s="49">
        <v>60.711</v>
      </c>
      <c r="H98" s="50">
        <v>95</v>
      </c>
      <c r="I98" s="25" t="s">
        <v>264</v>
      </c>
    </row>
    <row r="99" customHeight="1" spans="1:9">
      <c r="A99" s="12">
        <v>96</v>
      </c>
      <c r="B99" s="20">
        <v>23016043</v>
      </c>
      <c r="C99" s="20" t="s">
        <v>130</v>
      </c>
      <c r="D99" s="18">
        <v>86.62</v>
      </c>
      <c r="E99" s="20">
        <v>0</v>
      </c>
      <c r="F99" s="49">
        <f t="shared" si="1"/>
        <v>86.62</v>
      </c>
      <c r="G99" s="49">
        <v>60.634</v>
      </c>
      <c r="H99" s="50">
        <v>96</v>
      </c>
      <c r="I99" s="25" t="s">
        <v>264</v>
      </c>
    </row>
    <row r="100" customHeight="1" spans="1:9">
      <c r="A100" s="12">
        <v>97</v>
      </c>
      <c r="B100" s="12">
        <v>23016033</v>
      </c>
      <c r="C100" s="12" t="s">
        <v>132</v>
      </c>
      <c r="D100" s="18">
        <v>86.42</v>
      </c>
      <c r="E100" s="12">
        <v>0</v>
      </c>
      <c r="F100" s="49">
        <f t="shared" si="1"/>
        <v>86.42</v>
      </c>
      <c r="G100" s="49">
        <v>60.494</v>
      </c>
      <c r="H100" s="50">
        <v>97</v>
      </c>
      <c r="I100" s="25" t="s">
        <v>264</v>
      </c>
    </row>
    <row r="101" customHeight="1" spans="1:9">
      <c r="A101" s="12">
        <v>98</v>
      </c>
      <c r="B101" s="21" t="s">
        <v>125</v>
      </c>
      <c r="C101" s="21" t="s">
        <v>126</v>
      </c>
      <c r="D101" s="18">
        <v>86.36</v>
      </c>
      <c r="E101" s="12">
        <v>0</v>
      </c>
      <c r="F101" s="49">
        <f t="shared" si="1"/>
        <v>86.36</v>
      </c>
      <c r="G101" s="49">
        <v>60.452</v>
      </c>
      <c r="H101" s="50">
        <v>98</v>
      </c>
      <c r="I101" s="52" t="s">
        <v>264</v>
      </c>
    </row>
    <row r="102" customHeight="1" spans="1:9">
      <c r="A102" s="12">
        <v>99</v>
      </c>
      <c r="B102" s="18" t="s">
        <v>127</v>
      </c>
      <c r="C102" s="18" t="s">
        <v>128</v>
      </c>
      <c r="D102" s="18">
        <v>86.33</v>
      </c>
      <c r="E102" s="12">
        <v>0</v>
      </c>
      <c r="F102" s="49">
        <f t="shared" si="1"/>
        <v>86.33</v>
      </c>
      <c r="G102" s="49">
        <v>60.431</v>
      </c>
      <c r="H102" s="50">
        <v>99</v>
      </c>
      <c r="I102" s="54" t="s">
        <v>264</v>
      </c>
    </row>
    <row r="103" customHeight="1" spans="1:9">
      <c r="A103" s="12">
        <v>100</v>
      </c>
      <c r="B103" s="12">
        <v>23016108</v>
      </c>
      <c r="C103" s="12" t="s">
        <v>77</v>
      </c>
      <c r="D103" s="18">
        <v>85.98</v>
      </c>
      <c r="E103" s="12">
        <v>0</v>
      </c>
      <c r="F103" s="49">
        <f t="shared" si="1"/>
        <v>85.98</v>
      </c>
      <c r="G103" s="49">
        <v>60.186</v>
      </c>
      <c r="H103" s="50">
        <v>100</v>
      </c>
      <c r="I103" s="52" t="s">
        <v>264</v>
      </c>
    </row>
    <row r="104" customHeight="1" spans="1:9">
      <c r="A104" s="12">
        <v>101</v>
      </c>
      <c r="B104" s="21" t="s">
        <v>137</v>
      </c>
      <c r="C104" s="21" t="s">
        <v>138</v>
      </c>
      <c r="D104" s="18">
        <v>85.55</v>
      </c>
      <c r="E104" s="12">
        <v>0</v>
      </c>
      <c r="F104" s="49">
        <f t="shared" si="1"/>
        <v>85.55</v>
      </c>
      <c r="G104" s="49">
        <v>59.885</v>
      </c>
      <c r="H104" s="50">
        <v>101</v>
      </c>
      <c r="I104" s="54" t="s">
        <v>264</v>
      </c>
    </row>
    <row r="105" customHeight="1" spans="1:9">
      <c r="A105" s="12">
        <v>102</v>
      </c>
      <c r="B105" s="20">
        <v>23016019</v>
      </c>
      <c r="C105" s="20" t="s">
        <v>139</v>
      </c>
      <c r="D105" s="18">
        <v>85.55</v>
      </c>
      <c r="E105" s="20">
        <v>0</v>
      </c>
      <c r="F105" s="49">
        <f t="shared" si="1"/>
        <v>85.55</v>
      </c>
      <c r="G105" s="49">
        <v>59.885</v>
      </c>
      <c r="H105" s="50">
        <v>102</v>
      </c>
      <c r="I105" s="52" t="s">
        <v>264</v>
      </c>
    </row>
    <row r="106" customHeight="1" spans="1:9">
      <c r="A106" s="12">
        <v>103</v>
      </c>
      <c r="B106" s="12">
        <v>23016020</v>
      </c>
      <c r="C106" s="12" t="s">
        <v>120</v>
      </c>
      <c r="D106" s="18">
        <v>85.34</v>
      </c>
      <c r="E106" s="12">
        <v>0</v>
      </c>
      <c r="F106" s="49">
        <f t="shared" si="1"/>
        <v>85.34</v>
      </c>
      <c r="G106" s="49">
        <v>59.738</v>
      </c>
      <c r="H106" s="50">
        <v>103</v>
      </c>
      <c r="I106" s="54" t="s">
        <v>264</v>
      </c>
    </row>
    <row r="107" customHeight="1" spans="1:9">
      <c r="A107" s="12">
        <v>104</v>
      </c>
      <c r="B107" s="12">
        <v>23016076</v>
      </c>
      <c r="C107" s="12" t="s">
        <v>140</v>
      </c>
      <c r="D107" s="18">
        <v>85.19</v>
      </c>
      <c r="E107" s="12">
        <v>0</v>
      </c>
      <c r="F107" s="49">
        <f t="shared" si="1"/>
        <v>85.19</v>
      </c>
      <c r="G107" s="49">
        <v>59.633</v>
      </c>
      <c r="H107" s="50">
        <v>104</v>
      </c>
      <c r="I107" s="52" t="s">
        <v>264</v>
      </c>
    </row>
    <row r="108" customHeight="1" spans="1:9">
      <c r="A108" s="12">
        <v>105</v>
      </c>
      <c r="B108" s="21" t="s">
        <v>143</v>
      </c>
      <c r="C108" s="21" t="s">
        <v>144</v>
      </c>
      <c r="D108" s="18">
        <v>85.07</v>
      </c>
      <c r="E108" s="12">
        <v>0</v>
      </c>
      <c r="F108" s="49">
        <f t="shared" si="1"/>
        <v>85.07</v>
      </c>
      <c r="G108" s="49">
        <v>59.549</v>
      </c>
      <c r="H108" s="50">
        <v>105</v>
      </c>
      <c r="I108" s="53" t="s">
        <v>264</v>
      </c>
    </row>
    <row r="109" customHeight="1" spans="1:9">
      <c r="A109" s="12">
        <v>106</v>
      </c>
      <c r="B109" s="12">
        <v>23016091</v>
      </c>
      <c r="C109" s="12" t="s">
        <v>146</v>
      </c>
      <c r="D109" s="56">
        <v>85</v>
      </c>
      <c r="E109" s="12">
        <v>0</v>
      </c>
      <c r="F109" s="49">
        <f t="shared" si="1"/>
        <v>85</v>
      </c>
      <c r="G109" s="49">
        <v>59.5</v>
      </c>
      <c r="H109" s="50">
        <v>106</v>
      </c>
      <c r="I109" s="52" t="s">
        <v>264</v>
      </c>
    </row>
    <row r="110" ht="49.2" customHeight="1" spans="1:9">
      <c r="A110" s="12">
        <v>107</v>
      </c>
      <c r="B110" s="18" t="s">
        <v>133</v>
      </c>
      <c r="C110" s="18" t="s">
        <v>134</v>
      </c>
      <c r="D110" s="18">
        <v>83.77</v>
      </c>
      <c r="E110" s="12">
        <v>1</v>
      </c>
      <c r="F110" s="49">
        <f t="shared" si="1"/>
        <v>84.77</v>
      </c>
      <c r="G110" s="49">
        <v>59.339</v>
      </c>
      <c r="H110" s="50">
        <v>107</v>
      </c>
      <c r="I110" s="53" t="s">
        <v>314</v>
      </c>
    </row>
    <row r="111" customHeight="1" spans="1:9">
      <c r="A111" s="12">
        <v>108</v>
      </c>
      <c r="B111" s="12">
        <v>23016017</v>
      </c>
      <c r="C111" s="12" t="s">
        <v>147</v>
      </c>
      <c r="D111" s="18">
        <v>84.61</v>
      </c>
      <c r="E111" s="12">
        <v>0</v>
      </c>
      <c r="F111" s="49">
        <f t="shared" si="1"/>
        <v>84.61</v>
      </c>
      <c r="G111" s="49">
        <v>59.227</v>
      </c>
      <c r="H111" s="50">
        <v>108</v>
      </c>
      <c r="I111" s="25" t="s">
        <v>264</v>
      </c>
    </row>
    <row r="112" customHeight="1" spans="1:9">
      <c r="A112" s="12">
        <v>109</v>
      </c>
      <c r="B112" s="12">
        <v>23016057</v>
      </c>
      <c r="C112" s="12" t="s">
        <v>148</v>
      </c>
      <c r="D112" s="18">
        <v>84.61</v>
      </c>
      <c r="E112" s="12">
        <v>0</v>
      </c>
      <c r="F112" s="49">
        <f t="shared" si="1"/>
        <v>84.61</v>
      </c>
      <c r="G112" s="49">
        <v>59.227</v>
      </c>
      <c r="H112" s="50">
        <v>109</v>
      </c>
      <c r="I112" s="25" t="s">
        <v>264</v>
      </c>
    </row>
    <row r="113" customHeight="1" spans="1:9">
      <c r="A113" s="12">
        <v>110</v>
      </c>
      <c r="B113" s="21" t="s">
        <v>141</v>
      </c>
      <c r="C113" s="21" t="s">
        <v>142</v>
      </c>
      <c r="D113" s="18">
        <v>84.23</v>
      </c>
      <c r="E113" s="12">
        <v>0</v>
      </c>
      <c r="F113" s="49">
        <f t="shared" si="1"/>
        <v>84.23</v>
      </c>
      <c r="G113" s="49">
        <v>58.961</v>
      </c>
      <c r="H113" s="50">
        <v>110</v>
      </c>
      <c r="I113" s="25" t="s">
        <v>264</v>
      </c>
    </row>
    <row r="114" customHeight="1" spans="1:9">
      <c r="A114" s="12">
        <v>111</v>
      </c>
      <c r="B114" s="12">
        <v>23016005</v>
      </c>
      <c r="C114" s="12" t="s">
        <v>153</v>
      </c>
      <c r="D114" s="18">
        <v>84.13</v>
      </c>
      <c r="E114" s="12">
        <v>0</v>
      </c>
      <c r="F114" s="49">
        <f t="shared" si="1"/>
        <v>84.13</v>
      </c>
      <c r="G114" s="49">
        <v>58.891</v>
      </c>
      <c r="H114" s="50">
        <v>111</v>
      </c>
      <c r="I114" s="25" t="s">
        <v>264</v>
      </c>
    </row>
    <row r="115" ht="58.6" customHeight="1" spans="1:9">
      <c r="A115" s="12">
        <v>112</v>
      </c>
      <c r="B115" s="21" t="s">
        <v>149</v>
      </c>
      <c r="C115" s="21" t="s">
        <v>150</v>
      </c>
      <c r="D115" s="18">
        <v>82.88</v>
      </c>
      <c r="E115" s="12">
        <v>1</v>
      </c>
      <c r="F115" s="49">
        <f t="shared" si="1"/>
        <v>83.88</v>
      </c>
      <c r="G115" s="49">
        <v>58.716</v>
      </c>
      <c r="H115" s="50">
        <v>112</v>
      </c>
      <c r="I115" s="25" t="s">
        <v>315</v>
      </c>
    </row>
    <row r="116" customHeight="1" spans="1:9">
      <c r="A116" s="12">
        <v>113</v>
      </c>
      <c r="B116" s="12">
        <v>23016118</v>
      </c>
      <c r="C116" s="12" t="s">
        <v>154</v>
      </c>
      <c r="D116" s="18">
        <v>81.84</v>
      </c>
      <c r="E116" s="12">
        <v>2</v>
      </c>
      <c r="F116" s="49">
        <f t="shared" si="1"/>
        <v>83.84</v>
      </c>
      <c r="G116" s="49">
        <v>58.688</v>
      </c>
      <c r="H116" s="50">
        <v>113</v>
      </c>
      <c r="I116" s="52" t="s">
        <v>316</v>
      </c>
    </row>
    <row r="117" customHeight="1" spans="1:9">
      <c r="A117" s="12">
        <v>114</v>
      </c>
      <c r="B117" s="12">
        <v>23016068</v>
      </c>
      <c r="C117" s="12" t="s">
        <v>155</v>
      </c>
      <c r="D117" s="18">
        <v>83.67</v>
      </c>
      <c r="E117" s="12">
        <v>0</v>
      </c>
      <c r="F117" s="49">
        <f t="shared" si="1"/>
        <v>83.67</v>
      </c>
      <c r="G117" s="49">
        <v>58.569</v>
      </c>
      <c r="H117" s="50">
        <v>114</v>
      </c>
      <c r="I117" s="54" t="s">
        <v>264</v>
      </c>
    </row>
    <row r="118" customHeight="1" spans="1:9">
      <c r="A118" s="12">
        <v>115</v>
      </c>
      <c r="B118" s="12">
        <v>23016059</v>
      </c>
      <c r="C118" s="12" t="s">
        <v>152</v>
      </c>
      <c r="D118" s="18">
        <v>83.65</v>
      </c>
      <c r="E118" s="12">
        <v>0</v>
      </c>
      <c r="F118" s="49">
        <f t="shared" si="1"/>
        <v>83.65</v>
      </c>
      <c r="G118" s="49">
        <v>58.555</v>
      </c>
      <c r="H118" s="50">
        <v>115</v>
      </c>
      <c r="I118" s="52" t="s">
        <v>264</v>
      </c>
    </row>
    <row r="119" customHeight="1" spans="1:9">
      <c r="A119" s="12">
        <v>116</v>
      </c>
      <c r="B119" s="21" t="s">
        <v>156</v>
      </c>
      <c r="C119" s="18" t="s">
        <v>157</v>
      </c>
      <c r="D119" s="18">
        <v>83.63</v>
      </c>
      <c r="E119" s="12">
        <v>0</v>
      </c>
      <c r="F119" s="49">
        <f t="shared" si="1"/>
        <v>83.63</v>
      </c>
      <c r="G119" s="49">
        <v>58.541</v>
      </c>
      <c r="H119" s="50">
        <v>116</v>
      </c>
      <c r="I119" s="52" t="s">
        <v>264</v>
      </c>
    </row>
    <row r="120" customHeight="1" spans="1:9">
      <c r="A120" s="12">
        <v>117</v>
      </c>
      <c r="B120" s="20">
        <v>21016066</v>
      </c>
      <c r="C120" s="20" t="s">
        <v>83</v>
      </c>
      <c r="D120" s="57">
        <v>83.6</v>
      </c>
      <c r="E120" s="20">
        <v>0</v>
      </c>
      <c r="F120" s="49">
        <f t="shared" si="1"/>
        <v>83.6</v>
      </c>
      <c r="G120" s="49">
        <v>58.52</v>
      </c>
      <c r="H120" s="50">
        <v>117</v>
      </c>
      <c r="I120" s="25" t="s">
        <v>264</v>
      </c>
    </row>
    <row r="121" ht="63.75" customHeight="1" spans="1:9">
      <c r="A121" s="12">
        <v>118</v>
      </c>
      <c r="B121" s="12">
        <v>23016121</v>
      </c>
      <c r="C121" s="12" t="s">
        <v>151</v>
      </c>
      <c r="D121" s="18">
        <v>83.04</v>
      </c>
      <c r="E121" s="12">
        <v>0.5</v>
      </c>
      <c r="F121" s="49">
        <f t="shared" si="1"/>
        <v>83.54</v>
      </c>
      <c r="G121" s="49">
        <v>58.478</v>
      </c>
      <c r="H121" s="50">
        <v>118</v>
      </c>
      <c r="I121" s="25" t="s">
        <v>317</v>
      </c>
    </row>
    <row r="122" ht="86.25" customHeight="1" spans="1:9">
      <c r="A122" s="12">
        <v>119</v>
      </c>
      <c r="B122" s="18" t="s">
        <v>158</v>
      </c>
      <c r="C122" s="18" t="s">
        <v>159</v>
      </c>
      <c r="D122" s="18">
        <v>83</v>
      </c>
      <c r="E122" s="12">
        <v>0</v>
      </c>
      <c r="F122" s="49">
        <f t="shared" si="1"/>
        <v>83</v>
      </c>
      <c r="G122" s="49">
        <v>58.1</v>
      </c>
      <c r="H122" s="50">
        <v>119</v>
      </c>
      <c r="I122" s="54" t="s">
        <v>318</v>
      </c>
    </row>
    <row r="123" customHeight="1" spans="1:9">
      <c r="A123" s="12">
        <v>120</v>
      </c>
      <c r="B123" s="12">
        <v>23016107</v>
      </c>
      <c r="C123" s="12" t="s">
        <v>160</v>
      </c>
      <c r="D123" s="18">
        <v>83</v>
      </c>
      <c r="E123" s="12">
        <v>0</v>
      </c>
      <c r="F123" s="49">
        <f t="shared" si="1"/>
        <v>83</v>
      </c>
      <c r="G123" s="49">
        <v>58.1</v>
      </c>
      <c r="H123" s="50">
        <v>120</v>
      </c>
      <c r="I123" s="54" t="s">
        <v>264</v>
      </c>
    </row>
    <row r="124" customHeight="1" spans="1:9">
      <c r="A124" s="12">
        <v>121</v>
      </c>
      <c r="B124" s="12">
        <v>23016117</v>
      </c>
      <c r="C124" s="12" t="s">
        <v>161</v>
      </c>
      <c r="D124" s="18">
        <v>82.02</v>
      </c>
      <c r="E124" s="12">
        <v>0</v>
      </c>
      <c r="F124" s="49">
        <f t="shared" si="1"/>
        <v>82.02</v>
      </c>
      <c r="G124" s="49">
        <v>57.414</v>
      </c>
      <c r="H124" s="50">
        <v>121</v>
      </c>
      <c r="I124" s="52" t="s">
        <v>264</v>
      </c>
    </row>
    <row r="125" customHeight="1" spans="1:9">
      <c r="A125" s="12">
        <v>122</v>
      </c>
      <c r="B125" s="18" t="s">
        <v>162</v>
      </c>
      <c r="C125" s="18" t="s">
        <v>163</v>
      </c>
      <c r="D125" s="18">
        <v>81.07</v>
      </c>
      <c r="E125" s="12">
        <v>0</v>
      </c>
      <c r="F125" s="49">
        <f t="shared" si="1"/>
        <v>81.07</v>
      </c>
      <c r="G125" s="49">
        <v>56.749</v>
      </c>
      <c r="H125" s="50">
        <v>122</v>
      </c>
      <c r="I125" s="54" t="s">
        <v>264</v>
      </c>
    </row>
    <row r="126" customHeight="1" spans="1:9">
      <c r="A126" s="12">
        <v>123</v>
      </c>
      <c r="B126" s="12">
        <v>23016116</v>
      </c>
      <c r="C126" s="12" t="s">
        <v>164</v>
      </c>
      <c r="D126" s="18">
        <v>79.16</v>
      </c>
      <c r="E126" s="12">
        <v>0</v>
      </c>
      <c r="F126" s="49">
        <f t="shared" si="1"/>
        <v>79.16</v>
      </c>
      <c r="G126" s="49">
        <v>55.412</v>
      </c>
      <c r="H126" s="50">
        <v>123</v>
      </c>
      <c r="I126" s="25" t="s">
        <v>264</v>
      </c>
    </row>
    <row r="127" customHeight="1" spans="1:9">
      <c r="A127" s="12">
        <v>124</v>
      </c>
      <c r="B127" s="12">
        <v>23016102</v>
      </c>
      <c r="C127" s="12" t="s">
        <v>165</v>
      </c>
      <c r="D127" s="18">
        <v>76.12</v>
      </c>
      <c r="E127" s="12">
        <v>0</v>
      </c>
      <c r="F127" s="49">
        <f t="shared" si="1"/>
        <v>76.12</v>
      </c>
      <c r="G127" s="49">
        <v>53.284</v>
      </c>
      <c r="H127" s="50">
        <v>124</v>
      </c>
      <c r="I127" s="25" t="s">
        <v>264</v>
      </c>
    </row>
    <row r="128" customHeight="1" spans="1:9">
      <c r="A128" s="12">
        <v>125</v>
      </c>
      <c r="B128" s="12">
        <v>23016113</v>
      </c>
      <c r="C128" s="12" t="s">
        <v>166</v>
      </c>
      <c r="D128" s="18">
        <v>73.34</v>
      </c>
      <c r="E128" s="12">
        <v>0</v>
      </c>
      <c r="F128" s="49">
        <f t="shared" si="1"/>
        <v>73.34</v>
      </c>
      <c r="G128" s="49">
        <v>51.338</v>
      </c>
      <c r="H128" s="50">
        <v>125</v>
      </c>
      <c r="I128" s="25" t="s">
        <v>264</v>
      </c>
    </row>
    <row r="129" customHeight="1" spans="1:9">
      <c r="A129" s="12">
        <v>126</v>
      </c>
      <c r="B129" s="21" t="s">
        <v>167</v>
      </c>
      <c r="C129" s="21" t="s">
        <v>168</v>
      </c>
      <c r="D129" s="18">
        <v>71.25</v>
      </c>
      <c r="E129" s="12">
        <v>0</v>
      </c>
      <c r="F129" s="49">
        <f t="shared" si="1"/>
        <v>71.25</v>
      </c>
      <c r="G129" s="49">
        <v>49.875</v>
      </c>
      <c r="H129" s="50">
        <v>126</v>
      </c>
      <c r="I129" s="25" t="s">
        <v>264</v>
      </c>
    </row>
    <row r="130" ht="36.1" customHeight="1" spans="1:9">
      <c r="A130" s="12">
        <v>127</v>
      </c>
      <c r="B130" s="12">
        <v>23016088</v>
      </c>
      <c r="C130" s="12" t="s">
        <v>169</v>
      </c>
      <c r="D130" s="18">
        <v>70.58</v>
      </c>
      <c r="E130" s="12">
        <v>0</v>
      </c>
      <c r="F130" s="49">
        <f t="shared" si="1"/>
        <v>70.58</v>
      </c>
      <c r="G130" s="49">
        <v>49.406</v>
      </c>
      <c r="H130" s="50">
        <v>127</v>
      </c>
      <c r="I130" s="25" t="s">
        <v>264</v>
      </c>
    </row>
    <row r="131" customHeight="1" spans="1:9">
      <c r="A131" s="12">
        <v>128</v>
      </c>
      <c r="B131" s="18" t="s">
        <v>170</v>
      </c>
      <c r="C131" s="18" t="s">
        <v>171</v>
      </c>
      <c r="D131" s="18">
        <v>68.12</v>
      </c>
      <c r="E131" s="20">
        <v>0</v>
      </c>
      <c r="F131" s="49">
        <f t="shared" si="1"/>
        <v>68.12</v>
      </c>
      <c r="G131" s="49">
        <v>47.684</v>
      </c>
      <c r="H131" s="50">
        <v>128</v>
      </c>
      <c r="I131" s="25" t="s">
        <v>264</v>
      </c>
    </row>
    <row r="132" customHeight="1" spans="1:9">
      <c r="A132" s="12">
        <v>129</v>
      </c>
      <c r="B132" s="12">
        <v>23016094</v>
      </c>
      <c r="C132" s="12" t="s">
        <v>172</v>
      </c>
      <c r="D132" s="18">
        <v>63.6</v>
      </c>
      <c r="E132" s="12">
        <v>0</v>
      </c>
      <c r="F132" s="49">
        <f>D132+E132</f>
        <v>63.6</v>
      </c>
      <c r="G132" s="49">
        <v>44.52</v>
      </c>
      <c r="H132" s="50">
        <v>129</v>
      </c>
      <c r="I132" s="25" t="s">
        <v>264</v>
      </c>
    </row>
    <row r="133" customHeight="1" spans="1:9">
      <c r="A133" s="12">
        <v>130</v>
      </c>
      <c r="B133" s="12">
        <v>23016072</v>
      </c>
      <c r="C133" s="12" t="s">
        <v>173</v>
      </c>
      <c r="D133" s="18">
        <v>59.44</v>
      </c>
      <c r="E133" s="12">
        <v>0</v>
      </c>
      <c r="F133" s="49">
        <f>D133+E133</f>
        <v>59.44</v>
      </c>
      <c r="G133" s="49">
        <v>41.608</v>
      </c>
      <c r="H133" s="50">
        <v>130</v>
      </c>
      <c r="I133" s="25" t="s">
        <v>264</v>
      </c>
    </row>
    <row r="134" customHeight="1" spans="1:9">
      <c r="A134" s="58"/>
      <c r="B134" s="34"/>
      <c r="C134" s="34"/>
      <c r="D134" s="59"/>
      <c r="E134" s="34"/>
      <c r="F134" s="60"/>
      <c r="G134" s="60"/>
      <c r="H134" s="27"/>
      <c r="I134" s="61"/>
    </row>
    <row r="135" s="1" customFormat="1" ht="18" customHeight="1" spans="1:9">
      <c r="A135" s="33"/>
      <c r="B135" s="1"/>
      <c r="C135" s="34" t="s">
        <v>174</v>
      </c>
      <c r="D135" s="34"/>
      <c r="E135" s="34"/>
      <c r="F135" s="34" t="s">
        <v>175</v>
      </c>
      <c r="G135" s="34"/>
      <c r="H135" s="35"/>
    </row>
    <row r="136" customHeight="1" spans="1:9">
      <c r="A136" s="58"/>
      <c r="B136" s="34"/>
      <c r="C136" s="34"/>
      <c r="D136" s="34"/>
      <c r="E136" s="34"/>
      <c r="F136" s="62"/>
      <c r="G136" s="60"/>
      <c r="H136" s="27"/>
      <c r="I136" s="63"/>
    </row>
    <row r="137" customHeight="1" spans="1:9">
      <c r="A137" s="58"/>
      <c r="B137" s="34"/>
      <c r="C137" s="34"/>
      <c r="D137" s="59"/>
      <c r="E137" s="34"/>
      <c r="F137" s="60"/>
      <c r="G137" s="60"/>
      <c r="H137" s="27"/>
      <c r="I137" s="64"/>
    </row>
  </sheetData>
  <sheetProtection formatCells="0" formatColumns="0" formatRows="0" insertRows="0" insertColumns="0" insertHyperlinks="0" deleteColumns="0" deleteRows="0" sort="0" autoFilter="0" pivotTables="0"/>
  <autoFilter xmlns:etc="http://www.wps.cn/officeDocument/2017/etCustomData" ref="A1:I137" etc:filterBottomFollowUsedRange="0">
    <extLst/>
  </autoFilter>
  <mergeCells count="3">
    <mergeCell ref="A1:I1"/>
    <mergeCell ref="A2:D2"/>
    <mergeCell ref="F135:H135"/>
  </mergeCells>
  <conditionalFormatting sqref="B54:B68">
    <cfRule type="duplicateValues" dxfId="0" priority="1"/>
  </conditionalFormatting>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7"/>
  <sheetViews>
    <sheetView tabSelected="1" zoomScale="60" zoomScaleNormal="60" topLeftCell="A61" workbookViewId="0">
      <selection activeCell="B81" sqref="B81"/>
    </sheetView>
  </sheetViews>
  <sheetFormatPr defaultColWidth="9.22727272727273" defaultRowHeight="31" customHeight="1"/>
  <cols>
    <col min="2" max="2" width="13.8090909090909"/>
    <col min="7" max="7" width="12.7" customWidth="1"/>
    <col min="8" max="8" width="19.6636363636364" style="2" customWidth="1"/>
    <col min="10" max="10" width="184.718181818182" customWidth="1"/>
  </cols>
  <sheetData>
    <row r="1" customHeight="1" spans="1:10">
      <c r="A1" s="3" t="s">
        <v>319</v>
      </c>
      <c r="B1" s="3"/>
      <c r="C1" s="3"/>
      <c r="D1" s="3"/>
      <c r="E1" s="3"/>
      <c r="F1" s="4"/>
      <c r="G1" s="3"/>
      <c r="H1" s="5"/>
      <c r="I1" s="3"/>
      <c r="J1" s="6"/>
    </row>
    <row r="2" customHeight="1" spans="1:10">
      <c r="A2" s="7" t="s">
        <v>1</v>
      </c>
      <c r="B2" s="7"/>
      <c r="C2" s="7"/>
      <c r="D2" s="7"/>
      <c r="E2" s="7"/>
      <c r="F2" s="7"/>
      <c r="G2" s="7"/>
      <c r="H2" s="8"/>
      <c r="I2" s="7"/>
      <c r="J2" s="7"/>
    </row>
    <row r="3" customHeight="1" spans="1:10">
      <c r="A3" s="9" t="s">
        <v>2</v>
      </c>
      <c r="B3" s="9" t="s">
        <v>3</v>
      </c>
      <c r="C3" s="9" t="s">
        <v>4</v>
      </c>
      <c r="D3" s="9" t="s">
        <v>320</v>
      </c>
      <c r="E3" s="9" t="s">
        <v>321</v>
      </c>
      <c r="F3" s="9" t="s">
        <v>179</v>
      </c>
      <c r="G3" s="9" t="s">
        <v>180</v>
      </c>
      <c r="H3" s="10" t="s">
        <v>322</v>
      </c>
      <c r="I3" s="9" t="s">
        <v>323</v>
      </c>
      <c r="J3" s="9" t="s">
        <v>183</v>
      </c>
    </row>
    <row r="4" ht="130" customHeight="1" spans="1:10">
      <c r="A4" s="11">
        <v>1</v>
      </c>
      <c r="B4" s="12">
        <v>23016083</v>
      </c>
      <c r="C4" s="12" t="s">
        <v>10</v>
      </c>
      <c r="D4" s="13">
        <v>50</v>
      </c>
      <c r="E4" s="13">
        <v>50</v>
      </c>
      <c r="F4" s="13">
        <v>0</v>
      </c>
      <c r="G4" s="14">
        <f>D4+E4-F4</f>
        <v>100</v>
      </c>
      <c r="H4" s="15">
        <v>10</v>
      </c>
      <c r="I4" s="16">
        <v>1</v>
      </c>
      <c r="J4" s="17" t="s">
        <v>324</v>
      </c>
    </row>
    <row r="5" ht="130" customHeight="1" spans="1:10">
      <c r="A5" s="11">
        <v>2</v>
      </c>
      <c r="B5" s="12">
        <v>23016003</v>
      </c>
      <c r="C5" s="12" t="s">
        <v>12</v>
      </c>
      <c r="D5" s="13">
        <v>50</v>
      </c>
      <c r="E5" s="13">
        <v>50</v>
      </c>
      <c r="F5" s="13">
        <v>0</v>
      </c>
      <c r="G5" s="14">
        <f t="shared" ref="G5:G36" si="0">D5+E5-F5</f>
        <v>100</v>
      </c>
      <c r="H5" s="15">
        <v>10</v>
      </c>
      <c r="I5" s="16">
        <v>2</v>
      </c>
      <c r="J5" s="17" t="s">
        <v>325</v>
      </c>
    </row>
    <row r="6" ht="130" customHeight="1" spans="1:10">
      <c r="A6" s="11">
        <v>3</v>
      </c>
      <c r="B6" s="18" t="s">
        <v>14</v>
      </c>
      <c r="C6" s="18" t="s">
        <v>15</v>
      </c>
      <c r="D6" s="13">
        <v>50</v>
      </c>
      <c r="E6" s="13">
        <v>50</v>
      </c>
      <c r="F6" s="13">
        <v>0</v>
      </c>
      <c r="G6" s="14">
        <f t="shared" si="0"/>
        <v>100</v>
      </c>
      <c r="H6" s="15">
        <v>10</v>
      </c>
      <c r="I6" s="16">
        <v>3</v>
      </c>
      <c r="J6" s="19" t="s">
        <v>326</v>
      </c>
    </row>
    <row r="7" ht="130" customHeight="1" spans="1:10">
      <c r="A7" s="11">
        <v>4</v>
      </c>
      <c r="B7" s="12">
        <v>23016009</v>
      </c>
      <c r="C7" s="12" t="s">
        <v>21</v>
      </c>
      <c r="D7" s="13">
        <v>50</v>
      </c>
      <c r="E7" s="13">
        <v>50</v>
      </c>
      <c r="F7" s="13">
        <v>0</v>
      </c>
      <c r="G7" s="14">
        <f t="shared" si="0"/>
        <v>100</v>
      </c>
      <c r="H7" s="15">
        <v>10</v>
      </c>
      <c r="I7" s="16">
        <v>4</v>
      </c>
      <c r="J7" s="17" t="s">
        <v>327</v>
      </c>
    </row>
    <row r="8" ht="130" customHeight="1" spans="1:10">
      <c r="A8" s="11">
        <v>5</v>
      </c>
      <c r="B8" s="12">
        <v>23016108</v>
      </c>
      <c r="C8" s="12" t="s">
        <v>77</v>
      </c>
      <c r="D8" s="13">
        <v>50</v>
      </c>
      <c r="E8" s="13">
        <v>43</v>
      </c>
      <c r="F8" s="13">
        <v>0</v>
      </c>
      <c r="G8" s="14">
        <f t="shared" si="0"/>
        <v>93</v>
      </c>
      <c r="H8" s="15">
        <v>9.3</v>
      </c>
      <c r="I8" s="16">
        <v>5</v>
      </c>
      <c r="J8" s="19" t="s">
        <v>328</v>
      </c>
    </row>
    <row r="9" ht="130" customHeight="1" spans="1:10">
      <c r="A9" s="11">
        <v>6</v>
      </c>
      <c r="B9" s="20">
        <v>21016066</v>
      </c>
      <c r="C9" s="20" t="s">
        <v>83</v>
      </c>
      <c r="D9" s="13">
        <v>50</v>
      </c>
      <c r="E9" s="13">
        <v>43</v>
      </c>
      <c r="F9" s="13">
        <v>0</v>
      </c>
      <c r="G9" s="14">
        <f t="shared" si="0"/>
        <v>93</v>
      </c>
      <c r="H9" s="15">
        <v>9.3</v>
      </c>
      <c r="I9" s="16">
        <v>6</v>
      </c>
      <c r="J9" s="19" t="s">
        <v>329</v>
      </c>
    </row>
    <row r="10" ht="130" customHeight="1" spans="1:10">
      <c r="A10" s="11">
        <v>7</v>
      </c>
      <c r="B10" s="21" t="s">
        <v>18</v>
      </c>
      <c r="C10" s="21" t="s">
        <v>19</v>
      </c>
      <c r="D10" s="13">
        <v>50</v>
      </c>
      <c r="E10" s="13">
        <v>41</v>
      </c>
      <c r="F10" s="13">
        <v>0</v>
      </c>
      <c r="G10" s="14">
        <f t="shared" si="0"/>
        <v>91</v>
      </c>
      <c r="H10" s="15">
        <v>9.1</v>
      </c>
      <c r="I10" s="16">
        <v>7</v>
      </c>
      <c r="J10" s="19" t="s">
        <v>330</v>
      </c>
    </row>
    <row r="11" ht="130" customHeight="1" spans="1:10">
      <c r="A11" s="11">
        <v>8</v>
      </c>
      <c r="B11" s="12">
        <v>23016046</v>
      </c>
      <c r="C11" s="12" t="s">
        <v>13</v>
      </c>
      <c r="D11" s="13">
        <v>50</v>
      </c>
      <c r="E11" s="13">
        <v>40</v>
      </c>
      <c r="F11" s="13">
        <v>0</v>
      </c>
      <c r="G11" s="14">
        <f t="shared" si="0"/>
        <v>90</v>
      </c>
      <c r="H11" s="15">
        <v>9</v>
      </c>
      <c r="I11" s="16">
        <v>8</v>
      </c>
      <c r="J11" s="17" t="s">
        <v>331</v>
      </c>
    </row>
    <row r="12" ht="130" customHeight="1" spans="1:10">
      <c r="A12" s="11">
        <v>9</v>
      </c>
      <c r="B12" s="18" t="s">
        <v>16</v>
      </c>
      <c r="C12" s="18" t="s">
        <v>17</v>
      </c>
      <c r="D12" s="13">
        <v>50</v>
      </c>
      <c r="E12" s="13">
        <v>39</v>
      </c>
      <c r="F12" s="13">
        <v>0</v>
      </c>
      <c r="G12" s="14">
        <f t="shared" si="0"/>
        <v>89</v>
      </c>
      <c r="H12" s="15">
        <v>8.9</v>
      </c>
      <c r="I12" s="16">
        <v>9</v>
      </c>
      <c r="J12" s="17" t="s">
        <v>332</v>
      </c>
    </row>
    <row r="13" ht="130" customHeight="1" spans="1:10">
      <c r="A13" s="11">
        <v>10</v>
      </c>
      <c r="B13" s="12">
        <v>23016077</v>
      </c>
      <c r="C13" s="12" t="s">
        <v>46</v>
      </c>
      <c r="D13" s="13">
        <v>50</v>
      </c>
      <c r="E13" s="13">
        <v>39</v>
      </c>
      <c r="F13" s="13">
        <v>0</v>
      </c>
      <c r="G13" s="14">
        <f t="shared" si="0"/>
        <v>89</v>
      </c>
      <c r="H13" s="15">
        <v>8.9</v>
      </c>
      <c r="I13" s="16">
        <v>10</v>
      </c>
      <c r="J13" s="19" t="s">
        <v>333</v>
      </c>
    </row>
    <row r="14" ht="130" customHeight="1" spans="1:10">
      <c r="A14" s="11">
        <v>11</v>
      </c>
      <c r="B14" s="12">
        <v>23016092</v>
      </c>
      <c r="C14" s="12" t="s">
        <v>50</v>
      </c>
      <c r="D14" s="13">
        <v>50</v>
      </c>
      <c r="E14" s="13">
        <v>32</v>
      </c>
      <c r="F14" s="13">
        <v>0</v>
      </c>
      <c r="G14" s="14">
        <f t="shared" si="0"/>
        <v>82</v>
      </c>
      <c r="H14" s="15">
        <v>8.2</v>
      </c>
      <c r="I14" s="16">
        <v>11</v>
      </c>
      <c r="J14" s="19" t="s">
        <v>334</v>
      </c>
    </row>
    <row r="15" ht="130" customHeight="1" spans="1:10">
      <c r="A15" s="11">
        <v>12</v>
      </c>
      <c r="B15" s="18" t="s">
        <v>35</v>
      </c>
      <c r="C15" s="18" t="s">
        <v>36</v>
      </c>
      <c r="D15" s="13">
        <v>50</v>
      </c>
      <c r="E15" s="13">
        <v>31</v>
      </c>
      <c r="F15" s="13">
        <v>0</v>
      </c>
      <c r="G15" s="14">
        <f t="shared" si="0"/>
        <v>81</v>
      </c>
      <c r="H15" s="15">
        <v>8.1</v>
      </c>
      <c r="I15" s="16">
        <v>12</v>
      </c>
      <c r="J15" s="19" t="s">
        <v>335</v>
      </c>
    </row>
    <row r="16" ht="130" customHeight="1" spans="1:10">
      <c r="A16" s="11">
        <v>13</v>
      </c>
      <c r="B16" s="18" t="s">
        <v>28</v>
      </c>
      <c r="C16" s="18" t="s">
        <v>29</v>
      </c>
      <c r="D16" s="13">
        <v>50</v>
      </c>
      <c r="E16" s="13">
        <v>29</v>
      </c>
      <c r="F16" s="13">
        <v>0</v>
      </c>
      <c r="G16" s="14">
        <f t="shared" si="0"/>
        <v>79</v>
      </c>
      <c r="H16" s="15">
        <v>7.9</v>
      </c>
      <c r="I16" s="16">
        <v>13</v>
      </c>
      <c r="J16" s="19" t="s">
        <v>336</v>
      </c>
    </row>
    <row r="17" ht="130" customHeight="1" spans="1:10">
      <c r="A17" s="11">
        <v>14</v>
      </c>
      <c r="B17" s="12">
        <v>23016038</v>
      </c>
      <c r="C17" s="12" t="s">
        <v>34</v>
      </c>
      <c r="D17" s="13">
        <v>50</v>
      </c>
      <c r="E17" s="13">
        <v>28</v>
      </c>
      <c r="F17" s="13">
        <v>0</v>
      </c>
      <c r="G17" s="14">
        <f t="shared" si="0"/>
        <v>78</v>
      </c>
      <c r="H17" s="15">
        <v>7.8</v>
      </c>
      <c r="I17" s="16">
        <v>14</v>
      </c>
      <c r="J17" s="17" t="s">
        <v>337</v>
      </c>
    </row>
    <row r="18" ht="130" customHeight="1" spans="1:10">
      <c r="A18" s="11">
        <v>15</v>
      </c>
      <c r="B18" s="12">
        <v>23016082</v>
      </c>
      <c r="C18" s="12" t="s">
        <v>58</v>
      </c>
      <c r="D18" s="13">
        <v>50</v>
      </c>
      <c r="E18" s="13">
        <v>28</v>
      </c>
      <c r="F18" s="13">
        <v>0</v>
      </c>
      <c r="G18" s="14">
        <f t="shared" si="0"/>
        <v>78</v>
      </c>
      <c r="H18" s="15">
        <v>7.8</v>
      </c>
      <c r="I18" s="16">
        <v>15</v>
      </c>
      <c r="J18" s="19" t="s">
        <v>338</v>
      </c>
    </row>
    <row r="19" ht="130" customHeight="1" spans="1:10">
      <c r="A19" s="11">
        <v>16</v>
      </c>
      <c r="B19" s="12">
        <v>23016100</v>
      </c>
      <c r="C19" s="12" t="s">
        <v>62</v>
      </c>
      <c r="D19" s="13">
        <v>50</v>
      </c>
      <c r="E19" s="13">
        <v>26</v>
      </c>
      <c r="F19" s="13">
        <v>0</v>
      </c>
      <c r="G19" s="14">
        <f t="shared" si="0"/>
        <v>76</v>
      </c>
      <c r="H19" s="15">
        <v>7.6</v>
      </c>
      <c r="I19" s="16">
        <v>16</v>
      </c>
      <c r="J19" s="17" t="s">
        <v>339</v>
      </c>
    </row>
    <row r="20" ht="130" customHeight="1" spans="1:10">
      <c r="A20" s="11">
        <v>17</v>
      </c>
      <c r="B20" s="12">
        <v>23016078</v>
      </c>
      <c r="C20" s="12" t="s">
        <v>64</v>
      </c>
      <c r="D20" s="13">
        <v>50</v>
      </c>
      <c r="E20" s="13">
        <v>26</v>
      </c>
      <c r="F20" s="13">
        <v>0</v>
      </c>
      <c r="G20" s="14">
        <f t="shared" si="0"/>
        <v>76</v>
      </c>
      <c r="H20" s="15">
        <v>7.6</v>
      </c>
      <c r="I20" s="16">
        <v>17</v>
      </c>
      <c r="J20" s="17" t="s">
        <v>340</v>
      </c>
    </row>
    <row r="21" ht="130" customHeight="1" spans="1:10">
      <c r="A21" s="11">
        <v>18</v>
      </c>
      <c r="B21" s="12">
        <v>23016062</v>
      </c>
      <c r="C21" s="12" t="s">
        <v>25</v>
      </c>
      <c r="D21" s="13">
        <v>50</v>
      </c>
      <c r="E21" s="13">
        <v>23</v>
      </c>
      <c r="F21" s="13">
        <v>0</v>
      </c>
      <c r="G21" s="14">
        <f t="shared" si="0"/>
        <v>73</v>
      </c>
      <c r="H21" s="15">
        <v>7.3</v>
      </c>
      <c r="I21" s="16">
        <v>18</v>
      </c>
      <c r="J21" s="22" t="s">
        <v>341</v>
      </c>
    </row>
    <row r="22" ht="130" customHeight="1" spans="1:10">
      <c r="A22" s="11">
        <v>19</v>
      </c>
      <c r="B22" s="18" t="s">
        <v>43</v>
      </c>
      <c r="C22" s="18" t="s">
        <v>44</v>
      </c>
      <c r="D22" s="13">
        <v>50</v>
      </c>
      <c r="E22" s="13">
        <v>23</v>
      </c>
      <c r="F22" s="13">
        <v>0</v>
      </c>
      <c r="G22" s="14">
        <f t="shared" si="0"/>
        <v>73</v>
      </c>
      <c r="H22" s="15">
        <v>7.3</v>
      </c>
      <c r="I22" s="16">
        <v>19</v>
      </c>
      <c r="J22" s="22" t="s">
        <v>342</v>
      </c>
    </row>
    <row r="23" ht="130" customHeight="1" spans="1:10">
      <c r="A23" s="11">
        <v>20</v>
      </c>
      <c r="B23" s="12">
        <v>23016099</v>
      </c>
      <c r="C23" s="12" t="s">
        <v>23</v>
      </c>
      <c r="D23" s="13">
        <v>50</v>
      </c>
      <c r="E23" s="13">
        <v>22</v>
      </c>
      <c r="F23" s="13">
        <v>0</v>
      </c>
      <c r="G23" s="14">
        <f t="shared" si="0"/>
        <v>72</v>
      </c>
      <c r="H23" s="15">
        <v>7.2</v>
      </c>
      <c r="I23" s="16">
        <v>20</v>
      </c>
      <c r="J23" s="22" t="s">
        <v>343</v>
      </c>
    </row>
    <row r="24" ht="130" customHeight="1" spans="1:10">
      <c r="A24" s="11">
        <v>21</v>
      </c>
      <c r="B24" s="21" t="s">
        <v>69</v>
      </c>
      <c r="C24" s="21" t="s">
        <v>70</v>
      </c>
      <c r="D24" s="13">
        <v>50</v>
      </c>
      <c r="E24" s="13">
        <v>21</v>
      </c>
      <c r="F24" s="13">
        <v>0</v>
      </c>
      <c r="G24" s="14">
        <f t="shared" si="0"/>
        <v>71</v>
      </c>
      <c r="H24" s="15">
        <v>7.1</v>
      </c>
      <c r="I24" s="16">
        <v>21</v>
      </c>
      <c r="J24" s="22" t="s">
        <v>344</v>
      </c>
    </row>
    <row r="25" ht="130" customHeight="1" spans="1:10">
      <c r="A25" s="11">
        <v>22</v>
      </c>
      <c r="B25" s="12">
        <v>23016073</v>
      </c>
      <c r="C25" s="12" t="s">
        <v>24</v>
      </c>
      <c r="D25" s="13">
        <v>50</v>
      </c>
      <c r="E25" s="13">
        <v>20</v>
      </c>
      <c r="F25" s="13">
        <v>0</v>
      </c>
      <c r="G25" s="14">
        <f t="shared" si="0"/>
        <v>70</v>
      </c>
      <c r="H25" s="15">
        <v>7</v>
      </c>
      <c r="I25" s="16">
        <v>22</v>
      </c>
      <c r="J25" s="22" t="s">
        <v>345</v>
      </c>
    </row>
    <row r="26" ht="130" customHeight="1" spans="1:10">
      <c r="A26" s="11">
        <v>23</v>
      </c>
      <c r="B26" s="18" t="s">
        <v>84</v>
      </c>
      <c r="C26" s="18" t="s">
        <v>85</v>
      </c>
      <c r="D26" s="13">
        <v>50</v>
      </c>
      <c r="E26" s="13">
        <v>20</v>
      </c>
      <c r="F26" s="13">
        <v>0</v>
      </c>
      <c r="G26" s="14">
        <f t="shared" si="0"/>
        <v>70</v>
      </c>
      <c r="H26" s="15">
        <v>7</v>
      </c>
      <c r="I26" s="16">
        <v>23</v>
      </c>
      <c r="J26" s="22" t="s">
        <v>346</v>
      </c>
    </row>
    <row r="27" ht="130" customHeight="1" spans="1:10">
      <c r="A27" s="11">
        <v>24</v>
      </c>
      <c r="B27" s="12">
        <v>23016086</v>
      </c>
      <c r="C27" s="12" t="s">
        <v>53</v>
      </c>
      <c r="D27" s="13">
        <v>50</v>
      </c>
      <c r="E27" s="13">
        <v>19</v>
      </c>
      <c r="F27" s="13">
        <v>0</v>
      </c>
      <c r="G27" s="14">
        <f t="shared" si="0"/>
        <v>69</v>
      </c>
      <c r="H27" s="15">
        <v>6.9</v>
      </c>
      <c r="I27" s="16">
        <v>24</v>
      </c>
      <c r="J27" s="23" t="s">
        <v>347</v>
      </c>
    </row>
    <row r="28" ht="130" customHeight="1" spans="1:10">
      <c r="A28" s="11">
        <v>25</v>
      </c>
      <c r="B28" s="12">
        <v>23016089</v>
      </c>
      <c r="C28" s="12" t="s">
        <v>27</v>
      </c>
      <c r="D28" s="13">
        <v>50</v>
      </c>
      <c r="E28" s="13">
        <v>18</v>
      </c>
      <c r="F28" s="13">
        <v>0</v>
      </c>
      <c r="G28" s="14">
        <f t="shared" si="0"/>
        <v>68</v>
      </c>
      <c r="H28" s="15">
        <v>6.8</v>
      </c>
      <c r="I28" s="16">
        <v>25</v>
      </c>
      <c r="J28" s="22" t="s">
        <v>348</v>
      </c>
    </row>
    <row r="29" ht="130" customHeight="1" spans="1:10">
      <c r="A29" s="11">
        <v>26</v>
      </c>
      <c r="B29" s="20">
        <v>23016013</v>
      </c>
      <c r="C29" s="20" t="s">
        <v>47</v>
      </c>
      <c r="D29" s="13">
        <v>50</v>
      </c>
      <c r="E29" s="13">
        <v>18</v>
      </c>
      <c r="F29" s="13">
        <v>0</v>
      </c>
      <c r="G29" s="14">
        <f t="shared" si="0"/>
        <v>68</v>
      </c>
      <c r="H29" s="15">
        <v>6.8</v>
      </c>
      <c r="I29" s="16">
        <v>26</v>
      </c>
      <c r="J29" s="22" t="s">
        <v>349</v>
      </c>
    </row>
    <row r="30" ht="130" customHeight="1" spans="1:10">
      <c r="A30" s="11">
        <v>27</v>
      </c>
      <c r="B30" s="18" t="s">
        <v>48</v>
      </c>
      <c r="C30" s="18" t="s">
        <v>49</v>
      </c>
      <c r="D30" s="13">
        <v>50</v>
      </c>
      <c r="E30" s="13">
        <v>18</v>
      </c>
      <c r="F30" s="13">
        <v>0</v>
      </c>
      <c r="G30" s="14">
        <f t="shared" si="0"/>
        <v>68</v>
      </c>
      <c r="H30" s="15">
        <v>6.8</v>
      </c>
      <c r="I30" s="16">
        <v>27</v>
      </c>
      <c r="J30" s="22" t="s">
        <v>350</v>
      </c>
    </row>
    <row r="31" ht="130" customHeight="1" spans="1:10">
      <c r="A31" s="11">
        <v>28</v>
      </c>
      <c r="B31" s="12">
        <v>23016127</v>
      </c>
      <c r="C31" s="12" t="s">
        <v>59</v>
      </c>
      <c r="D31" s="13">
        <v>50</v>
      </c>
      <c r="E31" s="13">
        <v>18</v>
      </c>
      <c r="F31" s="13">
        <v>0</v>
      </c>
      <c r="G31" s="14">
        <f t="shared" si="0"/>
        <v>68</v>
      </c>
      <c r="H31" s="15">
        <v>6.8</v>
      </c>
      <c r="I31" s="16">
        <v>28</v>
      </c>
      <c r="J31" s="22" t="s">
        <v>351</v>
      </c>
    </row>
    <row r="32" ht="130" customHeight="1" spans="1:10">
      <c r="A32" s="11">
        <v>29</v>
      </c>
      <c r="B32" s="21" t="s">
        <v>40</v>
      </c>
      <c r="C32" s="21" t="s">
        <v>41</v>
      </c>
      <c r="D32" s="13">
        <v>50</v>
      </c>
      <c r="E32" s="13">
        <v>17</v>
      </c>
      <c r="F32" s="13">
        <v>0</v>
      </c>
      <c r="G32" s="14">
        <f t="shared" si="0"/>
        <v>67</v>
      </c>
      <c r="H32" s="15">
        <v>6.7</v>
      </c>
      <c r="I32" s="16">
        <v>29</v>
      </c>
      <c r="J32" s="22" t="s">
        <v>352</v>
      </c>
    </row>
    <row r="33" ht="130" customHeight="1" spans="1:10">
      <c r="A33" s="11">
        <v>30</v>
      </c>
      <c r="B33" s="12">
        <v>23016056</v>
      </c>
      <c r="C33" s="12" t="s">
        <v>65</v>
      </c>
      <c r="D33" s="13">
        <v>50</v>
      </c>
      <c r="E33" s="13">
        <v>17</v>
      </c>
      <c r="F33" s="13">
        <v>0</v>
      </c>
      <c r="G33" s="14">
        <f t="shared" si="0"/>
        <v>67</v>
      </c>
      <c r="H33" s="15">
        <v>6.7</v>
      </c>
      <c r="I33" s="16">
        <v>30</v>
      </c>
      <c r="J33" s="22" t="s">
        <v>353</v>
      </c>
    </row>
    <row r="34" ht="130" customHeight="1" spans="1:10">
      <c r="A34" s="11">
        <v>31</v>
      </c>
      <c r="B34" s="12">
        <v>23016064</v>
      </c>
      <c r="C34" s="12" t="s">
        <v>31</v>
      </c>
      <c r="D34" s="13">
        <v>50</v>
      </c>
      <c r="E34" s="13">
        <v>16</v>
      </c>
      <c r="F34" s="13">
        <v>0</v>
      </c>
      <c r="G34" s="14">
        <f t="shared" si="0"/>
        <v>66</v>
      </c>
      <c r="H34" s="15">
        <v>6.6</v>
      </c>
      <c r="I34" s="16">
        <v>31</v>
      </c>
      <c r="J34" s="23" t="s">
        <v>354</v>
      </c>
    </row>
    <row r="35" ht="130" customHeight="1" spans="1:10">
      <c r="A35" s="11">
        <v>32</v>
      </c>
      <c r="B35" s="21" t="s">
        <v>38</v>
      </c>
      <c r="C35" s="21" t="s">
        <v>39</v>
      </c>
      <c r="D35" s="13">
        <v>50</v>
      </c>
      <c r="E35" s="13">
        <v>16</v>
      </c>
      <c r="F35" s="13">
        <v>0</v>
      </c>
      <c r="G35" s="14">
        <f t="shared" si="0"/>
        <v>66</v>
      </c>
      <c r="H35" s="15">
        <v>6.6</v>
      </c>
      <c r="I35" s="16">
        <v>32</v>
      </c>
      <c r="J35" s="23" t="s">
        <v>355</v>
      </c>
    </row>
    <row r="36" ht="130" customHeight="1" spans="1:10">
      <c r="A36" s="11">
        <v>33</v>
      </c>
      <c r="B36" s="18" t="s">
        <v>54</v>
      </c>
      <c r="C36" s="18" t="s">
        <v>55</v>
      </c>
      <c r="D36" s="13">
        <v>50</v>
      </c>
      <c r="E36" s="13">
        <v>16</v>
      </c>
      <c r="F36" s="13">
        <v>0</v>
      </c>
      <c r="G36" s="14">
        <f t="shared" si="0"/>
        <v>66</v>
      </c>
      <c r="H36" s="15">
        <v>6.6</v>
      </c>
      <c r="I36" s="16">
        <v>33</v>
      </c>
      <c r="J36" s="22" t="s">
        <v>356</v>
      </c>
    </row>
    <row r="37" ht="130" customHeight="1" spans="1:10">
      <c r="A37" s="11">
        <v>34</v>
      </c>
      <c r="B37" s="20">
        <v>23016012</v>
      </c>
      <c r="C37" s="20" t="s">
        <v>60</v>
      </c>
      <c r="D37" s="13">
        <v>50</v>
      </c>
      <c r="E37" s="13">
        <v>16</v>
      </c>
      <c r="F37" s="13">
        <v>0</v>
      </c>
      <c r="G37" s="14">
        <f t="shared" ref="G37:G69" si="1">D37+E37-F37</f>
        <v>66</v>
      </c>
      <c r="H37" s="15">
        <v>6.6</v>
      </c>
      <c r="I37" s="16">
        <v>34</v>
      </c>
      <c r="J37" s="22" t="s">
        <v>357</v>
      </c>
    </row>
    <row r="38" ht="130" customHeight="1" spans="1:10">
      <c r="A38" s="11">
        <v>35</v>
      </c>
      <c r="B38" s="18" t="s">
        <v>133</v>
      </c>
      <c r="C38" s="18" t="s">
        <v>134</v>
      </c>
      <c r="D38" s="13">
        <v>50</v>
      </c>
      <c r="E38" s="13">
        <v>15</v>
      </c>
      <c r="F38" s="13">
        <v>0</v>
      </c>
      <c r="G38" s="14">
        <f t="shared" si="1"/>
        <v>65</v>
      </c>
      <c r="H38" s="15">
        <v>6.5</v>
      </c>
      <c r="I38" s="16">
        <v>35</v>
      </c>
      <c r="J38" s="22" t="s">
        <v>358</v>
      </c>
    </row>
    <row r="39" ht="130" customHeight="1" spans="1:10">
      <c r="A39" s="11">
        <v>36</v>
      </c>
      <c r="B39" s="12">
        <v>23016051</v>
      </c>
      <c r="C39" s="12" t="s">
        <v>51</v>
      </c>
      <c r="D39" s="13">
        <v>50</v>
      </c>
      <c r="E39" s="13">
        <v>14</v>
      </c>
      <c r="F39" s="13">
        <v>0</v>
      </c>
      <c r="G39" s="14">
        <f t="shared" si="1"/>
        <v>64</v>
      </c>
      <c r="H39" s="15">
        <v>6.4</v>
      </c>
      <c r="I39" s="16">
        <v>36</v>
      </c>
      <c r="J39" s="22" t="s">
        <v>359</v>
      </c>
    </row>
    <row r="40" ht="130" customHeight="1" spans="1:10">
      <c r="A40" s="11">
        <v>37</v>
      </c>
      <c r="B40" s="12">
        <v>23016125</v>
      </c>
      <c r="C40" s="12" t="s">
        <v>89</v>
      </c>
      <c r="D40" s="13">
        <v>50</v>
      </c>
      <c r="E40" s="13">
        <v>14</v>
      </c>
      <c r="F40" s="13">
        <v>0</v>
      </c>
      <c r="G40" s="14">
        <f t="shared" si="1"/>
        <v>64</v>
      </c>
      <c r="H40" s="15">
        <v>6.4</v>
      </c>
      <c r="I40" s="16">
        <v>37</v>
      </c>
      <c r="J40" s="22" t="s">
        <v>360</v>
      </c>
    </row>
    <row r="41" ht="130" customHeight="1" spans="1:10">
      <c r="A41" s="11">
        <v>38</v>
      </c>
      <c r="B41" s="12">
        <v>23016045</v>
      </c>
      <c r="C41" s="12" t="s">
        <v>100</v>
      </c>
      <c r="D41" s="13">
        <v>50</v>
      </c>
      <c r="E41" s="13">
        <v>13</v>
      </c>
      <c r="F41" s="13">
        <v>0</v>
      </c>
      <c r="G41" s="14">
        <f t="shared" si="1"/>
        <v>63</v>
      </c>
      <c r="H41" s="15">
        <v>6.3</v>
      </c>
      <c r="I41" s="16">
        <v>38</v>
      </c>
      <c r="J41" s="23" t="s">
        <v>361</v>
      </c>
    </row>
    <row r="42" ht="130" customHeight="1" spans="1:10">
      <c r="A42" s="11">
        <v>39</v>
      </c>
      <c r="B42" s="12">
        <v>23016049</v>
      </c>
      <c r="C42" s="12" t="s">
        <v>22</v>
      </c>
      <c r="D42" s="13">
        <v>50</v>
      </c>
      <c r="E42" s="13">
        <v>12</v>
      </c>
      <c r="F42" s="13">
        <v>0</v>
      </c>
      <c r="G42" s="14">
        <f t="shared" si="1"/>
        <v>62</v>
      </c>
      <c r="H42" s="15">
        <v>6.2</v>
      </c>
      <c r="I42" s="16">
        <v>39</v>
      </c>
      <c r="J42" s="22" t="s">
        <v>362</v>
      </c>
    </row>
    <row r="43" ht="130" customHeight="1" spans="1:10">
      <c r="A43" s="11">
        <v>40</v>
      </c>
      <c r="B43" s="12">
        <v>23016040</v>
      </c>
      <c r="C43" s="12" t="s">
        <v>90</v>
      </c>
      <c r="D43" s="13">
        <v>50</v>
      </c>
      <c r="E43" s="13">
        <v>12</v>
      </c>
      <c r="F43" s="13">
        <v>0</v>
      </c>
      <c r="G43" s="14">
        <f t="shared" si="1"/>
        <v>62</v>
      </c>
      <c r="H43" s="15">
        <v>6.2</v>
      </c>
      <c r="I43" s="16">
        <v>40</v>
      </c>
      <c r="J43" s="23" t="s">
        <v>363</v>
      </c>
    </row>
    <row r="44" ht="130" customHeight="1" spans="1:10">
      <c r="A44" s="11">
        <v>41</v>
      </c>
      <c r="B44" s="12">
        <v>23016080</v>
      </c>
      <c r="C44" s="12" t="s">
        <v>67</v>
      </c>
      <c r="D44" s="13">
        <v>50</v>
      </c>
      <c r="E44" s="13">
        <v>10.5</v>
      </c>
      <c r="F44" s="13">
        <v>0</v>
      </c>
      <c r="G44" s="14">
        <f t="shared" si="1"/>
        <v>60.5</v>
      </c>
      <c r="H44" s="15">
        <v>6.05</v>
      </c>
      <c r="I44" s="16">
        <v>41</v>
      </c>
      <c r="J44" s="22" t="s">
        <v>364</v>
      </c>
    </row>
    <row r="45" ht="130" customHeight="1" spans="1:10">
      <c r="A45" s="11">
        <v>42</v>
      </c>
      <c r="B45" s="12">
        <v>23016128</v>
      </c>
      <c r="C45" s="12" t="s">
        <v>30</v>
      </c>
      <c r="D45" s="13">
        <v>50</v>
      </c>
      <c r="E45" s="13">
        <v>10</v>
      </c>
      <c r="F45" s="13">
        <v>0</v>
      </c>
      <c r="G45" s="14">
        <f t="shared" si="1"/>
        <v>60</v>
      </c>
      <c r="H45" s="15">
        <v>6</v>
      </c>
      <c r="I45" s="16">
        <v>42</v>
      </c>
      <c r="J45" s="23" t="s">
        <v>365</v>
      </c>
    </row>
    <row r="46" ht="130" customHeight="1" spans="1:10">
      <c r="A46" s="11">
        <v>43</v>
      </c>
      <c r="B46" s="12">
        <v>23016061</v>
      </c>
      <c r="C46" s="12" t="s">
        <v>72</v>
      </c>
      <c r="D46" s="13">
        <v>50</v>
      </c>
      <c r="E46" s="13">
        <v>10</v>
      </c>
      <c r="F46" s="13">
        <v>0</v>
      </c>
      <c r="G46" s="14">
        <f t="shared" si="1"/>
        <v>60</v>
      </c>
      <c r="H46" s="15">
        <v>6</v>
      </c>
      <c r="I46" s="16">
        <v>43</v>
      </c>
      <c r="J46" s="22" t="s">
        <v>366</v>
      </c>
    </row>
    <row r="47" ht="130" customHeight="1" spans="1:10">
      <c r="A47" s="11">
        <v>44</v>
      </c>
      <c r="B47" s="12">
        <v>23016070</v>
      </c>
      <c r="C47" s="12" t="s">
        <v>37</v>
      </c>
      <c r="D47" s="13">
        <v>50</v>
      </c>
      <c r="E47" s="13">
        <v>7</v>
      </c>
      <c r="F47" s="13">
        <v>0</v>
      </c>
      <c r="G47" s="14">
        <f t="shared" si="1"/>
        <v>57</v>
      </c>
      <c r="H47" s="15">
        <v>5.7</v>
      </c>
      <c r="I47" s="16">
        <v>44</v>
      </c>
      <c r="J47" s="23" t="s">
        <v>367</v>
      </c>
    </row>
    <row r="48" ht="130" customHeight="1" spans="1:10">
      <c r="A48" s="11">
        <v>45</v>
      </c>
      <c r="B48" s="12">
        <v>23016021</v>
      </c>
      <c r="C48" s="12" t="s">
        <v>63</v>
      </c>
      <c r="D48" s="13">
        <v>50</v>
      </c>
      <c r="E48" s="13">
        <v>7</v>
      </c>
      <c r="F48" s="13">
        <v>0</v>
      </c>
      <c r="G48" s="14">
        <f t="shared" si="1"/>
        <v>57</v>
      </c>
      <c r="H48" s="15">
        <v>5.7</v>
      </c>
      <c r="I48" s="16">
        <v>45</v>
      </c>
      <c r="J48" s="23" t="s">
        <v>368</v>
      </c>
    </row>
    <row r="49" ht="130" customHeight="1" spans="1:10">
      <c r="A49" s="11">
        <v>46</v>
      </c>
      <c r="B49" s="12">
        <v>23016075</v>
      </c>
      <c r="C49" s="12" t="s">
        <v>68</v>
      </c>
      <c r="D49" s="13">
        <v>50</v>
      </c>
      <c r="E49" s="13">
        <v>6</v>
      </c>
      <c r="F49" s="13">
        <v>0</v>
      </c>
      <c r="G49" s="14">
        <f t="shared" si="1"/>
        <v>56</v>
      </c>
      <c r="H49" s="15">
        <v>5.6</v>
      </c>
      <c r="I49" s="16">
        <v>46</v>
      </c>
      <c r="J49" s="22" t="s">
        <v>369</v>
      </c>
    </row>
    <row r="50" ht="130" customHeight="1" spans="1:10">
      <c r="A50" s="11">
        <v>47</v>
      </c>
      <c r="B50" s="12">
        <v>23016101</v>
      </c>
      <c r="C50" s="12" t="s">
        <v>88</v>
      </c>
      <c r="D50" s="13">
        <v>50</v>
      </c>
      <c r="E50" s="13">
        <v>6</v>
      </c>
      <c r="F50" s="13">
        <v>0</v>
      </c>
      <c r="G50" s="14">
        <f t="shared" si="1"/>
        <v>56</v>
      </c>
      <c r="H50" s="15">
        <v>5.6</v>
      </c>
      <c r="I50" s="16">
        <v>47</v>
      </c>
      <c r="J50" s="22" t="s">
        <v>370</v>
      </c>
    </row>
    <row r="51" ht="130" customHeight="1" spans="1:10">
      <c r="A51" s="11">
        <v>48</v>
      </c>
      <c r="B51" s="12">
        <v>23016031</v>
      </c>
      <c r="C51" s="12" t="s">
        <v>20</v>
      </c>
      <c r="D51" s="13">
        <v>50</v>
      </c>
      <c r="E51" s="13">
        <v>5</v>
      </c>
      <c r="F51" s="13">
        <v>0</v>
      </c>
      <c r="G51" s="14">
        <f t="shared" si="1"/>
        <v>55</v>
      </c>
      <c r="H51" s="15">
        <v>5.5</v>
      </c>
      <c r="I51" s="16">
        <v>48</v>
      </c>
      <c r="J51" s="22" t="s">
        <v>371</v>
      </c>
    </row>
    <row r="52" ht="130" customHeight="1" spans="1:10">
      <c r="A52" s="11">
        <v>49</v>
      </c>
      <c r="B52" s="12">
        <v>23016065</v>
      </c>
      <c r="C52" s="12" t="s">
        <v>71</v>
      </c>
      <c r="D52" s="13">
        <v>50</v>
      </c>
      <c r="E52" s="13">
        <v>5</v>
      </c>
      <c r="F52" s="13">
        <v>0</v>
      </c>
      <c r="G52" s="14">
        <f t="shared" si="1"/>
        <v>55</v>
      </c>
      <c r="H52" s="15">
        <v>5.5</v>
      </c>
      <c r="I52" s="16">
        <v>49</v>
      </c>
      <c r="J52" s="23" t="s">
        <v>372</v>
      </c>
    </row>
    <row r="53" ht="130" customHeight="1" spans="1:10">
      <c r="A53" s="11">
        <v>50</v>
      </c>
      <c r="B53" s="12">
        <v>23016032</v>
      </c>
      <c r="C53" s="12" t="s">
        <v>26</v>
      </c>
      <c r="D53" s="13">
        <v>50</v>
      </c>
      <c r="E53" s="13">
        <v>4</v>
      </c>
      <c r="F53" s="13">
        <v>0</v>
      </c>
      <c r="G53" s="14">
        <f t="shared" si="1"/>
        <v>54</v>
      </c>
      <c r="H53" s="15">
        <v>5.4</v>
      </c>
      <c r="I53" s="16">
        <v>50</v>
      </c>
      <c r="J53" s="22" t="s">
        <v>373</v>
      </c>
    </row>
    <row r="54" ht="130" customHeight="1" spans="1:10">
      <c r="A54" s="11">
        <v>51</v>
      </c>
      <c r="B54" s="18" t="s">
        <v>86</v>
      </c>
      <c r="C54" s="18" t="s">
        <v>87</v>
      </c>
      <c r="D54" s="13">
        <v>50</v>
      </c>
      <c r="E54" s="13">
        <v>4</v>
      </c>
      <c r="F54" s="13">
        <v>0</v>
      </c>
      <c r="G54" s="14">
        <f t="shared" si="1"/>
        <v>54</v>
      </c>
      <c r="H54" s="15">
        <v>5.4</v>
      </c>
      <c r="I54" s="16">
        <v>51</v>
      </c>
      <c r="J54" s="22" t="s">
        <v>374</v>
      </c>
    </row>
    <row r="55" ht="130" customHeight="1" spans="1:10">
      <c r="A55" s="11">
        <v>52</v>
      </c>
      <c r="B55" s="12">
        <v>23016030</v>
      </c>
      <c r="C55" s="12" t="s">
        <v>91</v>
      </c>
      <c r="D55" s="13">
        <v>50</v>
      </c>
      <c r="E55" s="13">
        <v>4</v>
      </c>
      <c r="F55" s="13">
        <v>0</v>
      </c>
      <c r="G55" s="14">
        <f t="shared" si="1"/>
        <v>54</v>
      </c>
      <c r="H55" s="15">
        <v>5.4</v>
      </c>
      <c r="I55" s="16">
        <v>52</v>
      </c>
      <c r="J55" s="24" t="s">
        <v>375</v>
      </c>
    </row>
    <row r="56" ht="130" customHeight="1" spans="1:10">
      <c r="A56" s="11">
        <v>53</v>
      </c>
      <c r="B56" s="12">
        <v>23016084</v>
      </c>
      <c r="C56" s="12" t="s">
        <v>95</v>
      </c>
      <c r="D56" s="13">
        <v>50</v>
      </c>
      <c r="E56" s="13">
        <v>4</v>
      </c>
      <c r="F56" s="13">
        <v>0</v>
      </c>
      <c r="G56" s="14">
        <f t="shared" si="1"/>
        <v>54</v>
      </c>
      <c r="H56" s="15">
        <v>5.4</v>
      </c>
      <c r="I56" s="16">
        <v>53</v>
      </c>
      <c r="J56" s="23" t="s">
        <v>376</v>
      </c>
    </row>
    <row r="57" ht="130" customHeight="1" spans="1:10">
      <c r="A57" s="11">
        <v>54</v>
      </c>
      <c r="B57" s="21" t="s">
        <v>125</v>
      </c>
      <c r="C57" s="21" t="s">
        <v>126</v>
      </c>
      <c r="D57" s="13">
        <v>50</v>
      </c>
      <c r="E57" s="13">
        <v>4</v>
      </c>
      <c r="F57" s="13">
        <v>0</v>
      </c>
      <c r="G57" s="14">
        <f t="shared" si="1"/>
        <v>54</v>
      </c>
      <c r="H57" s="15">
        <v>5.4</v>
      </c>
      <c r="I57" s="16">
        <v>54</v>
      </c>
      <c r="J57" s="22" t="s">
        <v>377</v>
      </c>
    </row>
    <row r="58" ht="130" customHeight="1" spans="1:10">
      <c r="A58" s="11">
        <v>55</v>
      </c>
      <c r="B58" s="18" t="s">
        <v>127</v>
      </c>
      <c r="C58" s="18" t="s">
        <v>128</v>
      </c>
      <c r="D58" s="13">
        <v>50</v>
      </c>
      <c r="E58" s="13">
        <v>4</v>
      </c>
      <c r="F58" s="13">
        <v>0</v>
      </c>
      <c r="G58" s="14">
        <f t="shared" si="1"/>
        <v>54</v>
      </c>
      <c r="H58" s="15">
        <v>5.4</v>
      </c>
      <c r="I58" s="16">
        <v>55</v>
      </c>
      <c r="J58" s="22" t="s">
        <v>378</v>
      </c>
    </row>
    <row r="59" ht="130" customHeight="1" spans="1:10">
      <c r="A59" s="11">
        <v>56</v>
      </c>
      <c r="B59" s="21" t="s">
        <v>32</v>
      </c>
      <c r="C59" s="21" t="s">
        <v>33</v>
      </c>
      <c r="D59" s="13">
        <v>50</v>
      </c>
      <c r="E59" s="13">
        <v>3</v>
      </c>
      <c r="F59" s="13">
        <v>0</v>
      </c>
      <c r="G59" s="14">
        <f t="shared" si="1"/>
        <v>53</v>
      </c>
      <c r="H59" s="15">
        <v>5.3</v>
      </c>
      <c r="I59" s="16">
        <v>56</v>
      </c>
      <c r="J59" s="22" t="s">
        <v>379</v>
      </c>
    </row>
    <row r="60" ht="130" customHeight="1" spans="1:10">
      <c r="A60" s="11">
        <v>57</v>
      </c>
      <c r="B60" s="12">
        <v>23016105</v>
      </c>
      <c r="C60" s="12" t="s">
        <v>66</v>
      </c>
      <c r="D60" s="13">
        <v>50</v>
      </c>
      <c r="E60" s="13">
        <v>3</v>
      </c>
      <c r="F60" s="13">
        <v>0</v>
      </c>
      <c r="G60" s="14">
        <f t="shared" si="1"/>
        <v>53</v>
      </c>
      <c r="H60" s="15">
        <v>5.3</v>
      </c>
      <c r="I60" s="16">
        <v>57</v>
      </c>
      <c r="J60" s="22" t="s">
        <v>380</v>
      </c>
    </row>
    <row r="61" ht="130" customHeight="1" spans="1:10">
      <c r="A61" s="11">
        <v>58</v>
      </c>
      <c r="B61" s="12">
        <v>23016001</v>
      </c>
      <c r="C61" s="12" t="s">
        <v>74</v>
      </c>
      <c r="D61" s="13">
        <v>50</v>
      </c>
      <c r="E61" s="13">
        <v>3</v>
      </c>
      <c r="F61" s="13">
        <v>0</v>
      </c>
      <c r="G61" s="14">
        <f t="shared" si="1"/>
        <v>53</v>
      </c>
      <c r="H61" s="15">
        <v>5.3</v>
      </c>
      <c r="I61" s="16">
        <v>58</v>
      </c>
      <c r="J61" s="22" t="s">
        <v>381</v>
      </c>
    </row>
    <row r="62" ht="130" customHeight="1" spans="1:10">
      <c r="A62" s="11">
        <v>59</v>
      </c>
      <c r="B62" s="12">
        <v>23016081</v>
      </c>
      <c r="C62" s="12" t="s">
        <v>81</v>
      </c>
      <c r="D62" s="13">
        <v>50</v>
      </c>
      <c r="E62" s="13">
        <v>3</v>
      </c>
      <c r="F62" s="13">
        <v>0</v>
      </c>
      <c r="G62" s="14">
        <f t="shared" si="1"/>
        <v>53</v>
      </c>
      <c r="H62" s="15">
        <v>5.3</v>
      </c>
      <c r="I62" s="16">
        <v>59</v>
      </c>
      <c r="J62" s="22" t="s">
        <v>382</v>
      </c>
    </row>
    <row r="63" ht="130" customHeight="1" spans="1:10">
      <c r="A63" s="11">
        <v>60</v>
      </c>
      <c r="B63" s="12">
        <v>23001002</v>
      </c>
      <c r="C63" s="12" t="s">
        <v>106</v>
      </c>
      <c r="D63" s="13">
        <v>50</v>
      </c>
      <c r="E63" s="13">
        <v>3</v>
      </c>
      <c r="F63" s="13">
        <v>0</v>
      </c>
      <c r="G63" s="14">
        <f t="shared" si="1"/>
        <v>53</v>
      </c>
      <c r="H63" s="15">
        <v>5.3</v>
      </c>
      <c r="I63" s="16">
        <v>60</v>
      </c>
      <c r="J63" s="22" t="s">
        <v>383</v>
      </c>
    </row>
    <row r="64" ht="130" customHeight="1" spans="1:10">
      <c r="A64" s="11">
        <v>61</v>
      </c>
      <c r="B64" s="12">
        <v>23016020</v>
      </c>
      <c r="C64" s="12" t="s">
        <v>120</v>
      </c>
      <c r="D64" s="13">
        <v>50</v>
      </c>
      <c r="E64" s="13">
        <v>3</v>
      </c>
      <c r="F64" s="13">
        <v>0</v>
      </c>
      <c r="G64" s="14">
        <f t="shared" si="1"/>
        <v>53</v>
      </c>
      <c r="H64" s="15">
        <v>5.3</v>
      </c>
      <c r="I64" s="16">
        <v>61</v>
      </c>
      <c r="J64" s="22" t="s">
        <v>384</v>
      </c>
    </row>
    <row r="65" ht="130" customHeight="1" spans="1:10">
      <c r="A65" s="11">
        <v>62</v>
      </c>
      <c r="B65" s="21" t="s">
        <v>141</v>
      </c>
      <c r="C65" s="21" t="s">
        <v>142</v>
      </c>
      <c r="D65" s="13">
        <v>50</v>
      </c>
      <c r="E65" s="13">
        <v>3</v>
      </c>
      <c r="F65" s="13">
        <v>0</v>
      </c>
      <c r="G65" s="14">
        <f t="shared" si="1"/>
        <v>53</v>
      </c>
      <c r="H65" s="15">
        <v>5.3</v>
      </c>
      <c r="I65" s="16">
        <v>62</v>
      </c>
      <c r="J65" s="22" t="s">
        <v>377</v>
      </c>
    </row>
    <row r="66" ht="130" customHeight="1" spans="1:10">
      <c r="A66" s="11">
        <v>63</v>
      </c>
      <c r="B66" s="21" t="s">
        <v>149</v>
      </c>
      <c r="C66" s="21" t="s">
        <v>150</v>
      </c>
      <c r="D66" s="13">
        <v>50</v>
      </c>
      <c r="E66" s="13">
        <v>3</v>
      </c>
      <c r="F66" s="13">
        <v>0</v>
      </c>
      <c r="G66" s="14">
        <f t="shared" si="1"/>
        <v>53</v>
      </c>
      <c r="H66" s="15">
        <v>5.3</v>
      </c>
      <c r="I66" s="16">
        <v>63</v>
      </c>
      <c r="J66" s="22" t="s">
        <v>385</v>
      </c>
    </row>
    <row r="67" ht="130" customHeight="1" spans="1:10">
      <c r="A67" s="11">
        <v>64</v>
      </c>
      <c r="B67" s="18" t="s">
        <v>158</v>
      </c>
      <c r="C67" s="18" t="s">
        <v>159</v>
      </c>
      <c r="D67" s="13">
        <v>50</v>
      </c>
      <c r="E67" s="13">
        <v>3</v>
      </c>
      <c r="F67" s="13">
        <v>0</v>
      </c>
      <c r="G67" s="14">
        <f t="shared" si="1"/>
        <v>53</v>
      </c>
      <c r="H67" s="15">
        <v>5.3</v>
      </c>
      <c r="I67" s="16">
        <v>64</v>
      </c>
      <c r="J67" s="22" t="s">
        <v>386</v>
      </c>
    </row>
    <row r="68" ht="130" customHeight="1" spans="1:10">
      <c r="A68" s="11">
        <v>65</v>
      </c>
      <c r="B68" s="12">
        <v>23016054</v>
      </c>
      <c r="C68" s="12" t="s">
        <v>82</v>
      </c>
      <c r="D68" s="13">
        <v>50</v>
      </c>
      <c r="E68" s="13">
        <v>2</v>
      </c>
      <c r="F68" s="13">
        <v>0</v>
      </c>
      <c r="G68" s="14">
        <f t="shared" si="1"/>
        <v>52</v>
      </c>
      <c r="H68" s="15">
        <v>5.2</v>
      </c>
      <c r="I68" s="16">
        <v>65</v>
      </c>
      <c r="J68" s="22" t="s">
        <v>387</v>
      </c>
    </row>
    <row r="69" ht="130" customHeight="1" spans="1:10">
      <c r="A69" s="11">
        <v>66</v>
      </c>
      <c r="B69" s="12">
        <v>23016006</v>
      </c>
      <c r="C69" s="12" t="s">
        <v>92</v>
      </c>
      <c r="D69" s="13">
        <v>50</v>
      </c>
      <c r="E69" s="13">
        <v>2</v>
      </c>
      <c r="F69" s="13">
        <v>0</v>
      </c>
      <c r="G69" s="14">
        <f t="shared" si="1"/>
        <v>52</v>
      </c>
      <c r="H69" s="15">
        <v>5.2</v>
      </c>
      <c r="I69" s="16">
        <v>66</v>
      </c>
      <c r="J69" s="22" t="s">
        <v>388</v>
      </c>
    </row>
    <row r="70" ht="130" customHeight="1" spans="1:10">
      <c r="A70" s="11">
        <v>67</v>
      </c>
      <c r="B70" s="12">
        <v>23016126</v>
      </c>
      <c r="C70" s="12" t="s">
        <v>131</v>
      </c>
      <c r="D70" s="13">
        <v>50</v>
      </c>
      <c r="E70" s="13">
        <v>2</v>
      </c>
      <c r="F70" s="13">
        <v>0</v>
      </c>
      <c r="G70" s="14">
        <f t="shared" ref="G70:G101" si="2">D70+E70-F70</f>
        <v>52</v>
      </c>
      <c r="H70" s="15">
        <v>5.2</v>
      </c>
      <c r="I70" s="16">
        <v>67</v>
      </c>
      <c r="J70" s="23" t="s">
        <v>389</v>
      </c>
    </row>
    <row r="71" ht="130" customHeight="1" spans="1:10">
      <c r="A71" s="11">
        <v>68</v>
      </c>
      <c r="B71" s="12">
        <v>23016076</v>
      </c>
      <c r="C71" s="12" t="s">
        <v>140</v>
      </c>
      <c r="D71" s="13">
        <v>50</v>
      </c>
      <c r="E71" s="13">
        <v>2</v>
      </c>
      <c r="F71" s="13">
        <v>0</v>
      </c>
      <c r="G71" s="14">
        <f t="shared" si="2"/>
        <v>52</v>
      </c>
      <c r="H71" s="15">
        <v>5.2</v>
      </c>
      <c r="I71" s="16">
        <v>68</v>
      </c>
      <c r="J71" s="22" t="s">
        <v>390</v>
      </c>
    </row>
    <row r="72" ht="130" customHeight="1" spans="1:10">
      <c r="A72" s="11">
        <v>69</v>
      </c>
      <c r="B72" s="18" t="s">
        <v>56</v>
      </c>
      <c r="C72" s="18" t="s">
        <v>57</v>
      </c>
      <c r="D72" s="13">
        <v>50</v>
      </c>
      <c r="E72" s="13">
        <v>1.5</v>
      </c>
      <c r="F72" s="13">
        <v>0</v>
      </c>
      <c r="G72" s="14">
        <f t="shared" si="2"/>
        <v>51.5</v>
      </c>
      <c r="H72" s="15">
        <v>5.15</v>
      </c>
      <c r="I72" s="16">
        <v>69</v>
      </c>
      <c r="J72" s="22" t="s">
        <v>391</v>
      </c>
    </row>
    <row r="73" ht="130" customHeight="1" spans="1:10">
      <c r="A73" s="11">
        <v>70</v>
      </c>
      <c r="B73" s="21" t="s">
        <v>75</v>
      </c>
      <c r="C73" s="21" t="s">
        <v>76</v>
      </c>
      <c r="D73" s="13">
        <v>50</v>
      </c>
      <c r="E73" s="13">
        <v>1.5</v>
      </c>
      <c r="F73" s="13">
        <v>0</v>
      </c>
      <c r="G73" s="14">
        <f t="shared" si="2"/>
        <v>51.5</v>
      </c>
      <c r="H73" s="15">
        <v>5.15</v>
      </c>
      <c r="I73" s="16">
        <v>70</v>
      </c>
      <c r="J73" s="22" t="s">
        <v>392</v>
      </c>
    </row>
    <row r="74" ht="130" customHeight="1" spans="1:10">
      <c r="A74" s="11">
        <v>71</v>
      </c>
      <c r="B74" s="18" t="s">
        <v>78</v>
      </c>
      <c r="C74" s="18" t="s">
        <v>79</v>
      </c>
      <c r="D74" s="13">
        <v>50</v>
      </c>
      <c r="E74" s="13">
        <v>1.5</v>
      </c>
      <c r="F74" s="13">
        <v>0</v>
      </c>
      <c r="G74" s="14">
        <f t="shared" si="2"/>
        <v>51.5</v>
      </c>
      <c r="H74" s="15">
        <v>5.15</v>
      </c>
      <c r="I74" s="16">
        <v>71</v>
      </c>
      <c r="J74" s="23" t="s">
        <v>392</v>
      </c>
    </row>
    <row r="75" ht="130" customHeight="1" spans="1:10">
      <c r="A75" s="11">
        <v>72</v>
      </c>
      <c r="B75" s="12">
        <v>23016104</v>
      </c>
      <c r="C75" s="12" t="s">
        <v>45</v>
      </c>
      <c r="D75" s="13">
        <v>50</v>
      </c>
      <c r="E75" s="13">
        <v>1</v>
      </c>
      <c r="F75" s="13">
        <v>0</v>
      </c>
      <c r="G75" s="14">
        <f t="shared" si="2"/>
        <v>51</v>
      </c>
      <c r="H75" s="15">
        <v>5.1</v>
      </c>
      <c r="I75" s="16">
        <v>72</v>
      </c>
      <c r="J75" s="23" t="s">
        <v>393</v>
      </c>
    </row>
    <row r="76" ht="130" customHeight="1" spans="1:10">
      <c r="A76" s="11">
        <v>73</v>
      </c>
      <c r="B76" s="12">
        <v>23016053</v>
      </c>
      <c r="C76" s="12" t="s">
        <v>93</v>
      </c>
      <c r="D76" s="13">
        <v>50</v>
      </c>
      <c r="E76" s="13">
        <v>1</v>
      </c>
      <c r="F76" s="13">
        <v>0</v>
      </c>
      <c r="G76" s="14">
        <f t="shared" si="2"/>
        <v>51</v>
      </c>
      <c r="H76" s="15">
        <v>5.1</v>
      </c>
      <c r="I76" s="16">
        <v>73</v>
      </c>
      <c r="J76" s="22" t="s">
        <v>394</v>
      </c>
    </row>
    <row r="77" ht="130" customHeight="1" spans="1:10">
      <c r="A77" s="11">
        <v>74</v>
      </c>
      <c r="B77" s="12">
        <v>23016037</v>
      </c>
      <c r="C77" s="12" t="s">
        <v>101</v>
      </c>
      <c r="D77" s="13">
        <v>50</v>
      </c>
      <c r="E77" s="13">
        <v>1</v>
      </c>
      <c r="F77" s="13">
        <v>0</v>
      </c>
      <c r="G77" s="14">
        <f t="shared" si="2"/>
        <v>51</v>
      </c>
      <c r="H77" s="15">
        <v>5.1</v>
      </c>
      <c r="I77" s="16">
        <v>74</v>
      </c>
      <c r="J77" s="23" t="s">
        <v>394</v>
      </c>
    </row>
    <row r="78" ht="130" customHeight="1" spans="1:10">
      <c r="A78" s="11">
        <v>75</v>
      </c>
      <c r="B78" s="12">
        <v>23016035</v>
      </c>
      <c r="C78" s="12" t="s">
        <v>111</v>
      </c>
      <c r="D78" s="13">
        <v>50</v>
      </c>
      <c r="E78" s="13">
        <v>1</v>
      </c>
      <c r="F78" s="13">
        <v>0</v>
      </c>
      <c r="G78" s="14">
        <f t="shared" si="2"/>
        <v>51</v>
      </c>
      <c r="H78" s="15">
        <v>5.1</v>
      </c>
      <c r="I78" s="16">
        <v>75</v>
      </c>
      <c r="J78" s="23" t="s">
        <v>395</v>
      </c>
    </row>
    <row r="79" ht="130" customHeight="1" spans="1:10">
      <c r="A79" s="11">
        <v>76</v>
      </c>
      <c r="B79" s="12">
        <v>23016008</v>
      </c>
      <c r="C79" s="12" t="s">
        <v>117</v>
      </c>
      <c r="D79" s="13">
        <v>50</v>
      </c>
      <c r="E79" s="13">
        <v>1</v>
      </c>
      <c r="F79" s="13">
        <v>0</v>
      </c>
      <c r="G79" s="14">
        <f t="shared" si="2"/>
        <v>51</v>
      </c>
      <c r="H79" s="15">
        <v>5.1</v>
      </c>
      <c r="I79" s="16">
        <v>76</v>
      </c>
      <c r="J79" s="23" t="s">
        <v>394</v>
      </c>
    </row>
    <row r="80" ht="130" customHeight="1" spans="1:10">
      <c r="A80" s="11">
        <v>77</v>
      </c>
      <c r="B80" s="20">
        <v>23016022</v>
      </c>
      <c r="C80" s="20" t="s">
        <v>118</v>
      </c>
      <c r="D80" s="13">
        <v>50</v>
      </c>
      <c r="E80" s="13">
        <v>1</v>
      </c>
      <c r="F80" s="13">
        <v>0</v>
      </c>
      <c r="G80" s="14">
        <f t="shared" si="2"/>
        <v>51</v>
      </c>
      <c r="H80" s="15">
        <v>5.1</v>
      </c>
      <c r="I80" s="16">
        <v>77</v>
      </c>
      <c r="J80" s="22" t="s">
        <v>394</v>
      </c>
    </row>
    <row r="81" ht="130" customHeight="1" spans="1:10">
      <c r="A81" s="11">
        <v>78</v>
      </c>
      <c r="B81" s="20">
        <v>23016043</v>
      </c>
      <c r="C81" s="20" t="s">
        <v>130</v>
      </c>
      <c r="D81" s="13">
        <v>50</v>
      </c>
      <c r="E81" s="13">
        <v>1</v>
      </c>
      <c r="F81" s="13">
        <v>0</v>
      </c>
      <c r="G81" s="14">
        <f t="shared" si="2"/>
        <v>51</v>
      </c>
      <c r="H81" s="15">
        <v>5.1</v>
      </c>
      <c r="I81" s="16">
        <v>78</v>
      </c>
      <c r="J81" s="22" t="s">
        <v>394</v>
      </c>
    </row>
    <row r="82" ht="130" customHeight="1" spans="1:10">
      <c r="A82" s="11">
        <v>79</v>
      </c>
      <c r="B82" s="12">
        <v>23016121</v>
      </c>
      <c r="C82" s="12" t="s">
        <v>151</v>
      </c>
      <c r="D82" s="13">
        <v>50</v>
      </c>
      <c r="E82" s="13">
        <v>1</v>
      </c>
      <c r="F82" s="13">
        <v>0</v>
      </c>
      <c r="G82" s="14">
        <f t="shared" si="2"/>
        <v>51</v>
      </c>
      <c r="H82" s="15">
        <v>5.1</v>
      </c>
      <c r="I82" s="16">
        <v>79</v>
      </c>
      <c r="J82" s="22" t="s">
        <v>394</v>
      </c>
    </row>
    <row r="83" ht="130" customHeight="1" spans="1:10">
      <c r="A83" s="11">
        <v>80</v>
      </c>
      <c r="B83" s="12">
        <v>23016113</v>
      </c>
      <c r="C83" s="12" t="s">
        <v>166</v>
      </c>
      <c r="D83" s="13">
        <v>50</v>
      </c>
      <c r="E83" s="13">
        <v>1</v>
      </c>
      <c r="F83" s="13">
        <v>0</v>
      </c>
      <c r="G83" s="14">
        <f t="shared" si="2"/>
        <v>51</v>
      </c>
      <c r="H83" s="15">
        <v>5.1</v>
      </c>
      <c r="I83" s="16">
        <v>80</v>
      </c>
      <c r="J83" s="22" t="s">
        <v>396</v>
      </c>
    </row>
    <row r="84" ht="130" customHeight="1" spans="1:10">
      <c r="A84" s="11">
        <v>81</v>
      </c>
      <c r="B84" s="12">
        <v>23016011</v>
      </c>
      <c r="C84" s="12" t="s">
        <v>42</v>
      </c>
      <c r="D84" s="13">
        <v>50</v>
      </c>
      <c r="E84" s="13">
        <v>0</v>
      </c>
      <c r="F84" s="13">
        <v>0</v>
      </c>
      <c r="G84" s="14">
        <f t="shared" si="2"/>
        <v>50</v>
      </c>
      <c r="H84" s="15">
        <v>5</v>
      </c>
      <c r="I84" s="16">
        <v>81</v>
      </c>
      <c r="J84" s="22" t="s">
        <v>264</v>
      </c>
    </row>
    <row r="85" ht="130" customHeight="1" spans="1:10">
      <c r="A85" s="11">
        <v>82</v>
      </c>
      <c r="B85" s="12">
        <v>23016016</v>
      </c>
      <c r="C85" s="12" t="s">
        <v>52</v>
      </c>
      <c r="D85" s="13">
        <v>50</v>
      </c>
      <c r="E85" s="13">
        <v>0</v>
      </c>
      <c r="F85" s="13">
        <v>0</v>
      </c>
      <c r="G85" s="14">
        <f t="shared" si="2"/>
        <v>50</v>
      </c>
      <c r="H85" s="15">
        <v>5</v>
      </c>
      <c r="I85" s="16">
        <v>82</v>
      </c>
      <c r="J85" s="23" t="s">
        <v>264</v>
      </c>
    </row>
    <row r="86" ht="130" customHeight="1" spans="1:10">
      <c r="A86" s="11">
        <v>83</v>
      </c>
      <c r="B86" s="20">
        <v>23016014</v>
      </c>
      <c r="C86" s="20" t="s">
        <v>61</v>
      </c>
      <c r="D86" s="13">
        <v>50</v>
      </c>
      <c r="E86" s="13">
        <v>0</v>
      </c>
      <c r="F86" s="13">
        <v>0</v>
      </c>
      <c r="G86" s="14">
        <f t="shared" si="2"/>
        <v>50</v>
      </c>
      <c r="H86" s="15">
        <v>5</v>
      </c>
      <c r="I86" s="16">
        <v>83</v>
      </c>
      <c r="J86" s="22" t="s">
        <v>264</v>
      </c>
    </row>
    <row r="87" ht="130" customHeight="1" spans="1:10">
      <c r="A87" s="11">
        <v>84</v>
      </c>
      <c r="B87" s="12">
        <v>23016004</v>
      </c>
      <c r="C87" s="12" t="s">
        <v>73</v>
      </c>
      <c r="D87" s="13">
        <v>50</v>
      </c>
      <c r="E87" s="13">
        <v>0</v>
      </c>
      <c r="F87" s="13">
        <v>0</v>
      </c>
      <c r="G87" s="14">
        <f t="shared" si="2"/>
        <v>50</v>
      </c>
      <c r="H87" s="15">
        <v>5</v>
      </c>
      <c r="I87" s="16">
        <v>84</v>
      </c>
      <c r="J87" s="25" t="s">
        <v>264</v>
      </c>
    </row>
    <row r="88" ht="130" customHeight="1" spans="1:10">
      <c r="A88" s="11">
        <v>85</v>
      </c>
      <c r="B88" s="12">
        <v>23016041</v>
      </c>
      <c r="C88" s="12" t="s">
        <v>80</v>
      </c>
      <c r="D88" s="13">
        <v>50</v>
      </c>
      <c r="E88" s="13">
        <v>0</v>
      </c>
      <c r="F88" s="13">
        <v>0</v>
      </c>
      <c r="G88" s="14">
        <f t="shared" si="2"/>
        <v>50</v>
      </c>
      <c r="H88" s="15">
        <v>5</v>
      </c>
      <c r="I88" s="16">
        <v>85</v>
      </c>
      <c r="J88" s="23" t="s">
        <v>264</v>
      </c>
    </row>
    <row r="89" ht="130" customHeight="1" spans="1:10">
      <c r="A89" s="11">
        <v>86</v>
      </c>
      <c r="B89" s="20">
        <v>23016096</v>
      </c>
      <c r="C89" s="20" t="s">
        <v>94</v>
      </c>
      <c r="D89" s="13">
        <v>50</v>
      </c>
      <c r="E89" s="13">
        <v>0</v>
      </c>
      <c r="F89" s="13">
        <v>0</v>
      </c>
      <c r="G89" s="14">
        <f t="shared" si="2"/>
        <v>50</v>
      </c>
      <c r="H89" s="15">
        <v>5</v>
      </c>
      <c r="I89" s="16">
        <v>86</v>
      </c>
      <c r="J89" s="22" t="s">
        <v>264</v>
      </c>
    </row>
    <row r="90" ht="130" customHeight="1" spans="1:10">
      <c r="A90" s="11">
        <v>87</v>
      </c>
      <c r="B90" s="12">
        <v>23016024</v>
      </c>
      <c r="C90" s="12" t="s">
        <v>96</v>
      </c>
      <c r="D90" s="13">
        <v>50</v>
      </c>
      <c r="E90" s="13">
        <v>0</v>
      </c>
      <c r="F90" s="13">
        <v>0</v>
      </c>
      <c r="G90" s="14">
        <f t="shared" si="2"/>
        <v>50</v>
      </c>
      <c r="H90" s="15">
        <v>5</v>
      </c>
      <c r="I90" s="16">
        <v>87</v>
      </c>
      <c r="J90" s="23" t="s">
        <v>264</v>
      </c>
    </row>
    <row r="91" ht="130" customHeight="1" spans="1:10">
      <c r="A91" s="11">
        <v>88</v>
      </c>
      <c r="B91" s="12">
        <v>23016069</v>
      </c>
      <c r="C91" s="12" t="s">
        <v>97</v>
      </c>
      <c r="D91" s="13">
        <v>50</v>
      </c>
      <c r="E91" s="13">
        <v>0</v>
      </c>
      <c r="F91" s="13">
        <v>0</v>
      </c>
      <c r="G91" s="14">
        <f t="shared" si="2"/>
        <v>50</v>
      </c>
      <c r="H91" s="15">
        <v>5</v>
      </c>
      <c r="I91" s="16">
        <v>88</v>
      </c>
      <c r="J91" s="23" t="s">
        <v>264</v>
      </c>
    </row>
    <row r="92" ht="130" customHeight="1" spans="1:10">
      <c r="A92" s="11">
        <v>89</v>
      </c>
      <c r="B92" s="12">
        <v>23016028</v>
      </c>
      <c r="C92" s="12" t="s">
        <v>98</v>
      </c>
      <c r="D92" s="13">
        <v>50</v>
      </c>
      <c r="E92" s="13">
        <v>0</v>
      </c>
      <c r="F92" s="13">
        <v>0</v>
      </c>
      <c r="G92" s="14">
        <f t="shared" si="2"/>
        <v>50</v>
      </c>
      <c r="H92" s="15">
        <v>5</v>
      </c>
      <c r="I92" s="16">
        <v>89</v>
      </c>
      <c r="J92" s="22" t="s">
        <v>264</v>
      </c>
    </row>
    <row r="93" ht="130" customHeight="1" spans="1:10">
      <c r="A93" s="11">
        <v>90</v>
      </c>
      <c r="B93" s="12">
        <v>23016085</v>
      </c>
      <c r="C93" s="12" t="s">
        <v>99</v>
      </c>
      <c r="D93" s="13">
        <v>50</v>
      </c>
      <c r="E93" s="13">
        <v>0</v>
      </c>
      <c r="F93" s="13">
        <v>0</v>
      </c>
      <c r="G93" s="14">
        <f t="shared" si="2"/>
        <v>50</v>
      </c>
      <c r="H93" s="15">
        <v>5</v>
      </c>
      <c r="I93" s="16">
        <v>90</v>
      </c>
      <c r="J93" s="22" t="s">
        <v>264</v>
      </c>
    </row>
    <row r="94" ht="130" customHeight="1" spans="1:10">
      <c r="A94" s="11">
        <v>91</v>
      </c>
      <c r="B94" s="12">
        <v>23016060</v>
      </c>
      <c r="C94" s="12" t="s">
        <v>102</v>
      </c>
      <c r="D94" s="13">
        <v>50</v>
      </c>
      <c r="E94" s="13">
        <v>0</v>
      </c>
      <c r="F94" s="13">
        <v>0</v>
      </c>
      <c r="G94" s="14">
        <f t="shared" si="2"/>
        <v>50</v>
      </c>
      <c r="H94" s="15">
        <v>5</v>
      </c>
      <c r="I94" s="16">
        <v>91</v>
      </c>
      <c r="J94" s="22" t="s">
        <v>264</v>
      </c>
    </row>
    <row r="95" ht="130" customHeight="1" spans="1:10">
      <c r="A95" s="11">
        <v>92</v>
      </c>
      <c r="B95" s="12">
        <v>23016025</v>
      </c>
      <c r="C95" s="12" t="s">
        <v>104</v>
      </c>
      <c r="D95" s="13">
        <v>50</v>
      </c>
      <c r="E95" s="13">
        <v>0</v>
      </c>
      <c r="F95" s="13">
        <v>0</v>
      </c>
      <c r="G95" s="14">
        <f t="shared" si="2"/>
        <v>50</v>
      </c>
      <c r="H95" s="15">
        <v>5</v>
      </c>
      <c r="I95" s="16">
        <v>92</v>
      </c>
      <c r="J95" s="23" t="s">
        <v>264</v>
      </c>
    </row>
    <row r="96" ht="130" customHeight="1" spans="1:10">
      <c r="A96" s="11">
        <v>93</v>
      </c>
      <c r="B96" s="18">
        <v>23016129</v>
      </c>
      <c r="C96" s="18" t="s">
        <v>105</v>
      </c>
      <c r="D96" s="13">
        <v>50</v>
      </c>
      <c r="E96" s="13">
        <v>0</v>
      </c>
      <c r="F96" s="13">
        <v>0</v>
      </c>
      <c r="G96" s="14">
        <f t="shared" si="2"/>
        <v>50</v>
      </c>
      <c r="H96" s="15">
        <v>5</v>
      </c>
      <c r="I96" s="16">
        <v>93</v>
      </c>
      <c r="J96" s="22" t="s">
        <v>264</v>
      </c>
    </row>
    <row r="97" ht="130" customHeight="1" spans="1:10">
      <c r="A97" s="11">
        <v>94</v>
      </c>
      <c r="B97" s="18" t="s">
        <v>107</v>
      </c>
      <c r="C97" s="18" t="s">
        <v>108</v>
      </c>
      <c r="D97" s="13">
        <v>50</v>
      </c>
      <c r="E97" s="13">
        <v>0</v>
      </c>
      <c r="F97" s="13">
        <v>0</v>
      </c>
      <c r="G97" s="14">
        <f t="shared" si="2"/>
        <v>50</v>
      </c>
      <c r="H97" s="15">
        <v>5</v>
      </c>
      <c r="I97" s="16">
        <v>94</v>
      </c>
      <c r="J97" s="25" t="s">
        <v>264</v>
      </c>
    </row>
    <row r="98" ht="130" customHeight="1" spans="1:10">
      <c r="A98" s="11">
        <v>95</v>
      </c>
      <c r="B98" s="12">
        <v>23016027</v>
      </c>
      <c r="C98" s="12" t="s">
        <v>109</v>
      </c>
      <c r="D98" s="13">
        <v>50</v>
      </c>
      <c r="E98" s="13">
        <v>0</v>
      </c>
      <c r="F98" s="13">
        <v>0</v>
      </c>
      <c r="G98" s="14">
        <f t="shared" si="2"/>
        <v>50</v>
      </c>
      <c r="H98" s="15">
        <v>5</v>
      </c>
      <c r="I98" s="16">
        <v>95</v>
      </c>
      <c r="J98" s="22" t="s">
        <v>264</v>
      </c>
    </row>
    <row r="99" ht="130" customHeight="1" spans="1:10">
      <c r="A99" s="11">
        <v>96</v>
      </c>
      <c r="B99" s="12">
        <v>23016052</v>
      </c>
      <c r="C99" s="12" t="s">
        <v>110</v>
      </c>
      <c r="D99" s="13">
        <v>50</v>
      </c>
      <c r="E99" s="13">
        <v>0</v>
      </c>
      <c r="F99" s="13">
        <v>0</v>
      </c>
      <c r="G99" s="14">
        <f t="shared" si="2"/>
        <v>50</v>
      </c>
      <c r="H99" s="15">
        <v>5</v>
      </c>
      <c r="I99" s="16">
        <v>96</v>
      </c>
      <c r="J99" s="23" t="s">
        <v>264</v>
      </c>
    </row>
    <row r="100" ht="130" customHeight="1" spans="1:10">
      <c r="A100" s="11">
        <v>97</v>
      </c>
      <c r="B100" s="20">
        <v>23016112</v>
      </c>
      <c r="C100" s="20" t="s">
        <v>112</v>
      </c>
      <c r="D100" s="13">
        <v>50</v>
      </c>
      <c r="E100" s="13">
        <v>0</v>
      </c>
      <c r="F100" s="13">
        <v>0</v>
      </c>
      <c r="G100" s="14">
        <f t="shared" si="2"/>
        <v>50</v>
      </c>
      <c r="H100" s="15">
        <v>5</v>
      </c>
      <c r="I100" s="16">
        <v>97</v>
      </c>
      <c r="J100" s="22" t="s">
        <v>264</v>
      </c>
    </row>
    <row r="101" ht="130" customHeight="1" spans="1:10">
      <c r="A101" s="11">
        <v>98</v>
      </c>
      <c r="B101" s="12">
        <v>23016067</v>
      </c>
      <c r="C101" s="12" t="s">
        <v>113</v>
      </c>
      <c r="D101" s="13">
        <v>50</v>
      </c>
      <c r="E101" s="13">
        <v>0</v>
      </c>
      <c r="F101" s="13">
        <v>0</v>
      </c>
      <c r="G101" s="14">
        <f t="shared" ref="G101:G133" si="3">D101+E101-F101</f>
        <v>50</v>
      </c>
      <c r="H101" s="15">
        <v>5</v>
      </c>
      <c r="I101" s="16">
        <v>98</v>
      </c>
      <c r="J101" s="22" t="s">
        <v>264</v>
      </c>
    </row>
    <row r="102" ht="130" customHeight="1" spans="1:10">
      <c r="A102" s="11">
        <v>99</v>
      </c>
      <c r="B102" s="21" t="s">
        <v>114</v>
      </c>
      <c r="C102" s="21" t="s">
        <v>115</v>
      </c>
      <c r="D102" s="13">
        <v>50</v>
      </c>
      <c r="E102" s="13">
        <v>0</v>
      </c>
      <c r="F102" s="13">
        <v>0</v>
      </c>
      <c r="G102" s="14">
        <f t="shared" si="3"/>
        <v>50</v>
      </c>
      <c r="H102" s="15">
        <v>5</v>
      </c>
      <c r="I102" s="16">
        <v>99</v>
      </c>
      <c r="J102" s="22" t="s">
        <v>264</v>
      </c>
    </row>
    <row r="103" ht="130" customHeight="1" spans="1:10">
      <c r="A103" s="11">
        <v>100</v>
      </c>
      <c r="B103" s="12">
        <v>23016097</v>
      </c>
      <c r="C103" s="12" t="s">
        <v>116</v>
      </c>
      <c r="D103" s="13">
        <v>50</v>
      </c>
      <c r="E103" s="13">
        <v>0</v>
      </c>
      <c r="F103" s="13">
        <v>0</v>
      </c>
      <c r="G103" s="14">
        <f t="shared" si="3"/>
        <v>50</v>
      </c>
      <c r="H103" s="15">
        <v>5</v>
      </c>
      <c r="I103" s="16">
        <v>100</v>
      </c>
      <c r="J103" s="23" t="s">
        <v>264</v>
      </c>
    </row>
    <row r="104" ht="130" customHeight="1" spans="1:10">
      <c r="A104" s="11">
        <v>101</v>
      </c>
      <c r="B104" s="12">
        <v>23016029</v>
      </c>
      <c r="C104" s="12" t="s">
        <v>119</v>
      </c>
      <c r="D104" s="13">
        <v>50</v>
      </c>
      <c r="E104" s="13">
        <v>0</v>
      </c>
      <c r="F104" s="13">
        <v>0</v>
      </c>
      <c r="G104" s="14">
        <f t="shared" si="3"/>
        <v>50</v>
      </c>
      <c r="H104" s="15">
        <v>5</v>
      </c>
      <c r="I104" s="16">
        <v>101</v>
      </c>
      <c r="J104" s="22" t="s">
        <v>264</v>
      </c>
    </row>
    <row r="105" ht="130" customHeight="1" spans="1:10">
      <c r="A105" s="11">
        <v>102</v>
      </c>
      <c r="B105" s="12">
        <v>23016044</v>
      </c>
      <c r="C105" s="12" t="s">
        <v>121</v>
      </c>
      <c r="D105" s="13">
        <v>50</v>
      </c>
      <c r="E105" s="13">
        <v>0</v>
      </c>
      <c r="F105" s="13">
        <v>0</v>
      </c>
      <c r="G105" s="14">
        <f t="shared" si="3"/>
        <v>50</v>
      </c>
      <c r="H105" s="15">
        <v>5</v>
      </c>
      <c r="I105" s="16">
        <v>102</v>
      </c>
      <c r="J105" s="22" t="s">
        <v>264</v>
      </c>
    </row>
    <row r="106" ht="130" customHeight="1" spans="1:10">
      <c r="A106" s="11">
        <v>103</v>
      </c>
      <c r="B106" s="12">
        <v>23016124</v>
      </c>
      <c r="C106" s="12" t="s">
        <v>122</v>
      </c>
      <c r="D106" s="13">
        <v>50</v>
      </c>
      <c r="E106" s="13">
        <v>0</v>
      </c>
      <c r="F106" s="13">
        <v>0</v>
      </c>
      <c r="G106" s="14">
        <f t="shared" si="3"/>
        <v>50</v>
      </c>
      <c r="H106" s="15">
        <v>5</v>
      </c>
      <c r="I106" s="16">
        <v>103</v>
      </c>
      <c r="J106" s="22" t="s">
        <v>264</v>
      </c>
    </row>
    <row r="107" ht="130" customHeight="1" spans="1:10">
      <c r="A107" s="11">
        <v>104</v>
      </c>
      <c r="B107" s="12">
        <v>23016036</v>
      </c>
      <c r="C107" s="12" t="s">
        <v>123</v>
      </c>
      <c r="D107" s="13">
        <v>50</v>
      </c>
      <c r="E107" s="13">
        <v>0</v>
      </c>
      <c r="F107" s="13">
        <v>0</v>
      </c>
      <c r="G107" s="14">
        <f t="shared" si="3"/>
        <v>50</v>
      </c>
      <c r="H107" s="15">
        <v>5</v>
      </c>
      <c r="I107" s="16">
        <v>104</v>
      </c>
      <c r="J107" s="22" t="s">
        <v>264</v>
      </c>
    </row>
    <row r="108" ht="130" customHeight="1" spans="1:10">
      <c r="A108" s="11">
        <v>105</v>
      </c>
      <c r="B108" s="12">
        <v>23016120</v>
      </c>
      <c r="C108" s="12" t="s">
        <v>124</v>
      </c>
      <c r="D108" s="13">
        <v>50</v>
      </c>
      <c r="E108" s="13">
        <v>0</v>
      </c>
      <c r="F108" s="13">
        <v>0</v>
      </c>
      <c r="G108" s="14">
        <f t="shared" si="3"/>
        <v>50</v>
      </c>
      <c r="H108" s="15">
        <v>5</v>
      </c>
      <c r="I108" s="16">
        <v>105</v>
      </c>
      <c r="J108" s="22" t="s">
        <v>264</v>
      </c>
    </row>
    <row r="109" ht="130" customHeight="1" spans="1:10">
      <c r="A109" s="11">
        <v>106</v>
      </c>
      <c r="B109" s="12">
        <v>23016093</v>
      </c>
      <c r="C109" s="12" t="s">
        <v>129</v>
      </c>
      <c r="D109" s="13">
        <v>50</v>
      </c>
      <c r="E109" s="13">
        <v>0</v>
      </c>
      <c r="F109" s="13">
        <v>0</v>
      </c>
      <c r="G109" s="14">
        <f t="shared" si="3"/>
        <v>50</v>
      </c>
      <c r="H109" s="15">
        <v>5</v>
      </c>
      <c r="I109" s="16">
        <v>106</v>
      </c>
      <c r="J109" s="22" t="s">
        <v>264</v>
      </c>
    </row>
    <row r="110" ht="130" customHeight="1" spans="1:10">
      <c r="A110" s="11">
        <v>107</v>
      </c>
      <c r="B110" s="12">
        <v>23016033</v>
      </c>
      <c r="C110" s="12" t="s">
        <v>132</v>
      </c>
      <c r="D110" s="13">
        <v>50</v>
      </c>
      <c r="E110" s="13">
        <v>0</v>
      </c>
      <c r="F110" s="13">
        <v>0</v>
      </c>
      <c r="G110" s="14">
        <f t="shared" si="3"/>
        <v>50</v>
      </c>
      <c r="H110" s="15">
        <v>5</v>
      </c>
      <c r="I110" s="16">
        <v>107</v>
      </c>
      <c r="J110" s="22" t="s">
        <v>264</v>
      </c>
    </row>
    <row r="111" ht="130" customHeight="1" spans="1:10">
      <c r="A111" s="11">
        <v>108</v>
      </c>
      <c r="B111" s="12">
        <v>23016048</v>
      </c>
      <c r="C111" s="12" t="s">
        <v>135</v>
      </c>
      <c r="D111" s="13">
        <v>50</v>
      </c>
      <c r="E111" s="13">
        <v>0</v>
      </c>
      <c r="F111" s="13">
        <v>0</v>
      </c>
      <c r="G111" s="14">
        <f t="shared" si="3"/>
        <v>50</v>
      </c>
      <c r="H111" s="15">
        <v>5</v>
      </c>
      <c r="I111" s="16">
        <v>108</v>
      </c>
      <c r="J111" s="22" t="s">
        <v>264</v>
      </c>
    </row>
    <row r="112" ht="130" customHeight="1" spans="1:10">
      <c r="A112" s="11">
        <v>109</v>
      </c>
      <c r="B112" s="12">
        <v>23016123</v>
      </c>
      <c r="C112" s="12" t="s">
        <v>136</v>
      </c>
      <c r="D112" s="13">
        <v>50</v>
      </c>
      <c r="E112" s="13">
        <v>0</v>
      </c>
      <c r="F112" s="13">
        <v>0</v>
      </c>
      <c r="G112" s="14">
        <f t="shared" si="3"/>
        <v>50</v>
      </c>
      <c r="H112" s="15">
        <v>5</v>
      </c>
      <c r="I112" s="16">
        <v>109</v>
      </c>
      <c r="J112" s="22" t="s">
        <v>264</v>
      </c>
    </row>
    <row r="113" ht="130" customHeight="1" spans="1:10">
      <c r="A113" s="11">
        <v>110</v>
      </c>
      <c r="B113" s="21" t="s">
        <v>137</v>
      </c>
      <c r="C113" s="21" t="s">
        <v>138</v>
      </c>
      <c r="D113" s="13">
        <v>50</v>
      </c>
      <c r="E113" s="13">
        <v>0</v>
      </c>
      <c r="F113" s="13">
        <v>0</v>
      </c>
      <c r="G113" s="14">
        <f t="shared" si="3"/>
        <v>50</v>
      </c>
      <c r="H113" s="15">
        <v>5</v>
      </c>
      <c r="I113" s="16">
        <v>110</v>
      </c>
      <c r="J113" s="22" t="s">
        <v>264</v>
      </c>
    </row>
    <row r="114" ht="130" customHeight="1" spans="1:10">
      <c r="A114" s="11">
        <v>111</v>
      </c>
      <c r="B114" s="20">
        <v>23016019</v>
      </c>
      <c r="C114" s="20" t="s">
        <v>139</v>
      </c>
      <c r="D114" s="13">
        <v>50</v>
      </c>
      <c r="E114" s="13">
        <v>0</v>
      </c>
      <c r="F114" s="13">
        <v>0</v>
      </c>
      <c r="G114" s="14">
        <f t="shared" si="3"/>
        <v>50</v>
      </c>
      <c r="H114" s="15">
        <v>5</v>
      </c>
      <c r="I114" s="16">
        <v>111</v>
      </c>
      <c r="J114" s="22" t="s">
        <v>264</v>
      </c>
    </row>
    <row r="115" ht="130" customHeight="1" spans="1:10">
      <c r="A115" s="11">
        <v>112</v>
      </c>
      <c r="B115" s="21" t="s">
        <v>143</v>
      </c>
      <c r="C115" s="21" t="s">
        <v>144</v>
      </c>
      <c r="D115" s="13">
        <v>50</v>
      </c>
      <c r="E115" s="13">
        <v>0</v>
      </c>
      <c r="F115" s="13">
        <v>0</v>
      </c>
      <c r="G115" s="14">
        <f t="shared" si="3"/>
        <v>50</v>
      </c>
      <c r="H115" s="15">
        <v>5</v>
      </c>
      <c r="I115" s="16">
        <v>112</v>
      </c>
      <c r="J115" s="22" t="s">
        <v>264</v>
      </c>
    </row>
    <row r="116" ht="130" customHeight="1" spans="1:10">
      <c r="A116" s="11">
        <v>113</v>
      </c>
      <c r="B116" s="12">
        <v>23016091</v>
      </c>
      <c r="C116" s="12" t="s">
        <v>146</v>
      </c>
      <c r="D116" s="13">
        <v>50</v>
      </c>
      <c r="E116" s="13">
        <v>0</v>
      </c>
      <c r="F116" s="13">
        <v>0</v>
      </c>
      <c r="G116" s="14">
        <f t="shared" si="3"/>
        <v>50</v>
      </c>
      <c r="H116" s="15">
        <v>5</v>
      </c>
      <c r="I116" s="16">
        <v>113</v>
      </c>
      <c r="J116" s="22" t="s">
        <v>264</v>
      </c>
    </row>
    <row r="117" ht="130" customHeight="1" spans="1:10">
      <c r="A117" s="11">
        <v>114</v>
      </c>
      <c r="B117" s="12">
        <v>23016017</v>
      </c>
      <c r="C117" s="12" t="s">
        <v>147</v>
      </c>
      <c r="D117" s="13">
        <v>50</v>
      </c>
      <c r="E117" s="13">
        <v>0</v>
      </c>
      <c r="F117" s="13">
        <v>0</v>
      </c>
      <c r="G117" s="14">
        <f t="shared" si="3"/>
        <v>50</v>
      </c>
      <c r="H117" s="15">
        <v>5</v>
      </c>
      <c r="I117" s="16">
        <v>114</v>
      </c>
      <c r="J117" s="22" t="s">
        <v>264</v>
      </c>
    </row>
    <row r="118" ht="130" customHeight="1" spans="1:10">
      <c r="A118" s="11">
        <v>115</v>
      </c>
      <c r="B118" s="12">
        <v>23016057</v>
      </c>
      <c r="C118" s="12" t="s">
        <v>148</v>
      </c>
      <c r="D118" s="13">
        <v>50</v>
      </c>
      <c r="E118" s="13">
        <v>0</v>
      </c>
      <c r="F118" s="13">
        <v>0</v>
      </c>
      <c r="G118" s="14">
        <f t="shared" si="3"/>
        <v>50</v>
      </c>
      <c r="H118" s="15">
        <v>5</v>
      </c>
      <c r="I118" s="16">
        <v>115</v>
      </c>
      <c r="J118" s="22" t="s">
        <v>264</v>
      </c>
    </row>
    <row r="119" ht="130" customHeight="1" spans="1:10">
      <c r="A119" s="11">
        <v>116</v>
      </c>
      <c r="B119" s="12">
        <v>23016059</v>
      </c>
      <c r="C119" s="12" t="s">
        <v>152</v>
      </c>
      <c r="D119" s="13">
        <v>50</v>
      </c>
      <c r="E119" s="13">
        <v>0</v>
      </c>
      <c r="F119" s="13">
        <v>0</v>
      </c>
      <c r="G119" s="14">
        <f t="shared" si="3"/>
        <v>50</v>
      </c>
      <c r="H119" s="15">
        <v>5</v>
      </c>
      <c r="I119" s="16">
        <v>116</v>
      </c>
      <c r="J119" s="22" t="s">
        <v>264</v>
      </c>
    </row>
    <row r="120" ht="130" customHeight="1" spans="1:10">
      <c r="A120" s="11">
        <v>117</v>
      </c>
      <c r="B120" s="12">
        <v>23016005</v>
      </c>
      <c r="C120" s="12" t="s">
        <v>153</v>
      </c>
      <c r="D120" s="13">
        <v>50</v>
      </c>
      <c r="E120" s="13">
        <v>0</v>
      </c>
      <c r="F120" s="13">
        <v>0</v>
      </c>
      <c r="G120" s="14">
        <f t="shared" si="3"/>
        <v>50</v>
      </c>
      <c r="H120" s="15">
        <v>5</v>
      </c>
      <c r="I120" s="16">
        <v>117</v>
      </c>
      <c r="J120" s="22" t="s">
        <v>264</v>
      </c>
    </row>
    <row r="121" ht="130" customHeight="1" spans="1:10">
      <c r="A121" s="11">
        <v>118</v>
      </c>
      <c r="B121" s="12">
        <v>23016118</v>
      </c>
      <c r="C121" s="12" t="s">
        <v>154</v>
      </c>
      <c r="D121" s="13">
        <v>50</v>
      </c>
      <c r="E121" s="13">
        <v>0</v>
      </c>
      <c r="F121" s="13">
        <v>0</v>
      </c>
      <c r="G121" s="14">
        <f t="shared" si="3"/>
        <v>50</v>
      </c>
      <c r="H121" s="15">
        <v>5</v>
      </c>
      <c r="I121" s="16">
        <v>118</v>
      </c>
      <c r="J121" s="22" t="s">
        <v>264</v>
      </c>
    </row>
    <row r="122" ht="130" customHeight="1" spans="1:10">
      <c r="A122" s="11">
        <v>119</v>
      </c>
      <c r="B122" s="12">
        <v>23016068</v>
      </c>
      <c r="C122" s="12" t="s">
        <v>155</v>
      </c>
      <c r="D122" s="13">
        <v>50</v>
      </c>
      <c r="E122" s="13">
        <v>0</v>
      </c>
      <c r="F122" s="13">
        <v>0</v>
      </c>
      <c r="G122" s="14">
        <f t="shared" si="3"/>
        <v>50</v>
      </c>
      <c r="H122" s="15">
        <v>5</v>
      </c>
      <c r="I122" s="16">
        <v>119</v>
      </c>
      <c r="J122" s="22" t="s">
        <v>264</v>
      </c>
    </row>
    <row r="123" ht="130" customHeight="1" spans="1:10">
      <c r="A123" s="11">
        <v>120</v>
      </c>
      <c r="B123" s="21" t="s">
        <v>156</v>
      </c>
      <c r="C123" s="18" t="s">
        <v>157</v>
      </c>
      <c r="D123" s="13">
        <v>50</v>
      </c>
      <c r="E123" s="13">
        <v>0</v>
      </c>
      <c r="F123" s="13">
        <v>0</v>
      </c>
      <c r="G123" s="14">
        <f t="shared" si="3"/>
        <v>50</v>
      </c>
      <c r="H123" s="15">
        <v>5</v>
      </c>
      <c r="I123" s="16">
        <v>120</v>
      </c>
      <c r="J123" s="22" t="s">
        <v>264</v>
      </c>
    </row>
    <row r="124" ht="130" customHeight="1" spans="1:10">
      <c r="A124" s="11">
        <v>121</v>
      </c>
      <c r="B124" s="12">
        <v>23016107</v>
      </c>
      <c r="C124" s="12" t="s">
        <v>160</v>
      </c>
      <c r="D124" s="13">
        <v>50</v>
      </c>
      <c r="E124" s="13">
        <v>0</v>
      </c>
      <c r="F124" s="13">
        <v>0</v>
      </c>
      <c r="G124" s="14">
        <f t="shared" si="3"/>
        <v>50</v>
      </c>
      <c r="H124" s="15">
        <v>5</v>
      </c>
      <c r="I124" s="16">
        <v>121</v>
      </c>
      <c r="J124" s="22" t="s">
        <v>264</v>
      </c>
    </row>
    <row r="125" ht="130" customHeight="1" spans="1:10">
      <c r="A125" s="11">
        <v>122</v>
      </c>
      <c r="B125" s="12">
        <v>23016117</v>
      </c>
      <c r="C125" s="12" t="s">
        <v>161</v>
      </c>
      <c r="D125" s="13">
        <v>50</v>
      </c>
      <c r="E125" s="13">
        <v>0</v>
      </c>
      <c r="F125" s="13">
        <v>0</v>
      </c>
      <c r="G125" s="14">
        <f t="shared" si="3"/>
        <v>50</v>
      </c>
      <c r="H125" s="15">
        <v>5</v>
      </c>
      <c r="I125" s="16">
        <v>122</v>
      </c>
      <c r="J125" s="22" t="s">
        <v>264</v>
      </c>
    </row>
    <row r="126" ht="130" customHeight="1" spans="1:10">
      <c r="A126" s="11">
        <v>123</v>
      </c>
      <c r="B126" s="18" t="s">
        <v>162</v>
      </c>
      <c r="C126" s="18" t="s">
        <v>163</v>
      </c>
      <c r="D126" s="13">
        <v>50</v>
      </c>
      <c r="E126" s="13">
        <v>0</v>
      </c>
      <c r="F126" s="13">
        <v>0</v>
      </c>
      <c r="G126" s="14">
        <f t="shared" si="3"/>
        <v>50</v>
      </c>
      <c r="H126" s="15">
        <v>5</v>
      </c>
      <c r="I126" s="16">
        <v>123</v>
      </c>
      <c r="J126" s="22" t="s">
        <v>264</v>
      </c>
    </row>
    <row r="127" ht="130" customHeight="1" spans="1:10">
      <c r="A127" s="11">
        <v>124</v>
      </c>
      <c r="B127" s="12">
        <v>23016116</v>
      </c>
      <c r="C127" s="12" t="s">
        <v>164</v>
      </c>
      <c r="D127" s="13">
        <v>50</v>
      </c>
      <c r="E127" s="13">
        <v>0</v>
      </c>
      <c r="F127" s="13">
        <v>0</v>
      </c>
      <c r="G127" s="14">
        <f t="shared" si="3"/>
        <v>50</v>
      </c>
      <c r="H127" s="15">
        <v>5</v>
      </c>
      <c r="I127" s="16">
        <v>124</v>
      </c>
      <c r="J127" s="22" t="s">
        <v>264</v>
      </c>
    </row>
    <row r="128" ht="130" customHeight="1" spans="1:10">
      <c r="A128" s="11">
        <v>125</v>
      </c>
      <c r="B128" s="12">
        <v>23016102</v>
      </c>
      <c r="C128" s="12" t="s">
        <v>165</v>
      </c>
      <c r="D128" s="13">
        <v>50</v>
      </c>
      <c r="E128" s="13">
        <v>0</v>
      </c>
      <c r="F128" s="13">
        <v>0</v>
      </c>
      <c r="G128" s="14">
        <f t="shared" si="3"/>
        <v>50</v>
      </c>
      <c r="H128" s="15">
        <v>5</v>
      </c>
      <c r="I128" s="16">
        <v>125</v>
      </c>
      <c r="J128" s="22" t="s">
        <v>264</v>
      </c>
    </row>
    <row r="129" ht="130" customHeight="1" spans="1:10">
      <c r="A129" s="11">
        <v>126</v>
      </c>
      <c r="B129" s="21" t="s">
        <v>167</v>
      </c>
      <c r="C129" s="21" t="s">
        <v>168</v>
      </c>
      <c r="D129" s="13">
        <v>50</v>
      </c>
      <c r="E129" s="13">
        <v>0</v>
      </c>
      <c r="F129" s="13">
        <v>0</v>
      </c>
      <c r="G129" s="14">
        <f t="shared" si="3"/>
        <v>50</v>
      </c>
      <c r="H129" s="15">
        <v>5</v>
      </c>
      <c r="I129" s="16">
        <v>126</v>
      </c>
      <c r="J129" s="22" t="s">
        <v>264</v>
      </c>
    </row>
    <row r="130" ht="130" customHeight="1" spans="1:10">
      <c r="A130" s="11">
        <v>127</v>
      </c>
      <c r="B130" s="12">
        <v>23016088</v>
      </c>
      <c r="C130" s="12" t="s">
        <v>169</v>
      </c>
      <c r="D130" s="13">
        <v>50</v>
      </c>
      <c r="E130" s="13">
        <v>0</v>
      </c>
      <c r="F130" s="13">
        <v>0</v>
      </c>
      <c r="G130" s="14">
        <f t="shared" si="3"/>
        <v>50</v>
      </c>
      <c r="H130" s="15">
        <v>5</v>
      </c>
      <c r="I130" s="16">
        <v>127</v>
      </c>
      <c r="J130" s="22" t="s">
        <v>264</v>
      </c>
    </row>
    <row r="131" ht="130" customHeight="1" spans="1:10">
      <c r="A131" s="11">
        <v>128</v>
      </c>
      <c r="B131" s="18" t="s">
        <v>170</v>
      </c>
      <c r="C131" s="18" t="s">
        <v>171</v>
      </c>
      <c r="D131" s="13">
        <v>50</v>
      </c>
      <c r="E131" s="13">
        <v>0</v>
      </c>
      <c r="F131" s="13">
        <v>0</v>
      </c>
      <c r="G131" s="14">
        <f t="shared" si="3"/>
        <v>50</v>
      </c>
      <c r="H131" s="15">
        <v>5</v>
      </c>
      <c r="I131" s="16">
        <v>128</v>
      </c>
      <c r="J131" s="22" t="s">
        <v>264</v>
      </c>
    </row>
    <row r="132" ht="130" customHeight="1" spans="1:10">
      <c r="A132" s="11">
        <v>129</v>
      </c>
      <c r="B132" s="12">
        <v>23016094</v>
      </c>
      <c r="C132" s="12" t="s">
        <v>172</v>
      </c>
      <c r="D132" s="13">
        <v>50</v>
      </c>
      <c r="E132" s="13">
        <v>0</v>
      </c>
      <c r="F132" s="13">
        <v>0</v>
      </c>
      <c r="G132" s="14">
        <f t="shared" si="3"/>
        <v>50</v>
      </c>
      <c r="H132" s="15">
        <v>5</v>
      </c>
      <c r="I132" s="16">
        <v>129</v>
      </c>
      <c r="J132" s="22" t="s">
        <v>264</v>
      </c>
    </row>
    <row r="133" ht="130" customHeight="1" spans="1:10">
      <c r="A133" s="11">
        <v>130</v>
      </c>
      <c r="B133" s="12">
        <v>23016072</v>
      </c>
      <c r="C133" s="12" t="s">
        <v>173</v>
      </c>
      <c r="D133" s="13">
        <v>50</v>
      </c>
      <c r="E133" s="13">
        <v>0</v>
      </c>
      <c r="F133" s="13">
        <v>0</v>
      </c>
      <c r="G133" s="14">
        <f t="shared" si="3"/>
        <v>50</v>
      </c>
      <c r="H133" s="15">
        <v>5</v>
      </c>
      <c r="I133" s="16">
        <v>130</v>
      </c>
      <c r="J133" s="22" t="s">
        <v>264</v>
      </c>
    </row>
    <row r="134" customHeight="1" spans="1:10">
      <c r="A134" s="26"/>
      <c r="B134" s="27"/>
      <c r="C134" s="27"/>
      <c r="D134" s="28"/>
      <c r="E134" s="29"/>
      <c r="F134" s="28"/>
      <c r="G134" s="28"/>
      <c r="H134" s="30"/>
      <c r="I134" s="31"/>
      <c r="J134" s="32"/>
    </row>
    <row r="135" s="1" customFormat="1" ht="18" customHeight="1" spans="1:10">
      <c r="A135" s="33"/>
      <c r="B135" s="1"/>
      <c r="C135" s="34" t="s">
        <v>174</v>
      </c>
      <c r="D135" s="34"/>
      <c r="E135" s="34"/>
      <c r="F135" s="34" t="s">
        <v>175</v>
      </c>
      <c r="G135" s="34"/>
      <c r="H135" s="35"/>
    </row>
    <row r="136" customHeight="1" spans="1:10">
      <c r="A136" s="26"/>
      <c r="B136" s="27"/>
      <c r="C136" s="27"/>
      <c r="D136" s="28"/>
      <c r="E136" s="36"/>
      <c r="F136" s="28"/>
      <c r="G136" s="28"/>
      <c r="H136" s="37"/>
      <c r="I136" s="31"/>
      <c r="J136" s="32"/>
    </row>
    <row r="137" customHeight="1" spans="1:10">
      <c r="A137" s="27"/>
      <c r="B137" s="27"/>
      <c r="C137" s="27"/>
      <c r="D137" s="28"/>
      <c r="E137" s="29"/>
      <c r="F137" s="28"/>
      <c r="G137" s="28"/>
      <c r="H137" s="30"/>
      <c r="I137" s="31"/>
      <c r="J137" s="32"/>
    </row>
  </sheetData>
  <sheetProtection formatCells="0" formatColumns="0" formatRows="0" insertRows="0" insertColumns="0" insertHyperlinks="0" deleteColumns="0" deleteRows="0" sort="0" autoFilter="0" pivotTables="0"/>
  <autoFilter xmlns:etc="http://www.wps.cn/officeDocument/2017/etCustomData" ref="A1:J137" etc:filterBottomFollowUsedRange="1">
    <extLst/>
  </autoFilter>
  <mergeCells count="3">
    <mergeCell ref="A1:J1"/>
    <mergeCell ref="A2:J2"/>
    <mergeCell ref="F135:H135"/>
  </mergeCells>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sheetProtection formatCells="0" formatColumns="0" formatRows="0" insertRows="0" insertColumns="0" insertHyperlinks="0" deleteColumns="0" deleteRows="0" sort="0" autoFilter="0" pivotTables="0"/>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p i x e l a t o r s   x m l n s : s = " h t t p : / / s c h e m a s . o p e n x m l f o r m a t s . o r g / s p r e a d s h e e t m l / 2 0 0 6 / m a i n "   x m l n s = " h t t p s : / / w e b . w p s . c n / e t / 2 0 1 8 / m a i n " >  
   < p i x e l a t o r L i s t   s h e e t S t i d = " 1 " / >  
   < p i x e l a t o r L i s t   s h e e t S t i d = " 2 " / >  
   < p i x e l a t o r L i s t   s h e e t S t i d = " 3 " / >  
   < p i x e l a t o r L i s t   s h e e t S t i d = " 4 " / >  
   < p i x e l a t o r L i s t   s h e e t S t i d = " 5 " / >  
 < / p i x e l a t o r s > 
</file>

<file path=customXml/item2.xml>��< ? x m l   v e r s i o n = " 1 . 0 "   s t a n d a l o n e = " y e s " ? > < w o P r o p s   x m l n s : s = " h t t p : / / s c h e m a s . o p e n x m l f o r m a t s . o r g / s p r e a d s h e e t m l / 2 0 0 6 / m a i n "   x m l n s = " h t t p s : / / w e b . w p s . c n / e t / 2 0 1 8 / m a i n " >  
   < w o S h e e t s P r o p s >  
     < w o S h e e t P r o p s   s h e e t S t i d = " 1 "   i s D b D a s h B o a r d S h e e t = " 0 "   i n t e r l i n e C o l o r = " 0 "   i s D b S h e e t = " 0 "   i s F l e x P a p e r S h e e t = " 0 "   i n t e r l i n e O n O f f = " 0 "   i s D a s h B o a r d S h e e t = " 0 " >  
       < c e l l p r o t e c t i o n / >  
       < a p p E t D b R e l a t i o n s / >  
     < / w o S h e e t P r o p s >  
     < w o S h e e t P r o p s   s h e e t S t i d = " 2 "   i s D b D a s h B o a r d S h e e t = " 0 "   i n t e r l i n e C o l o r = " 0 "   i s D b S h e e t = " 0 "   i s F l e x P a p e r S h e e t = " 0 "   i n t e r l i n e O n O f f = " 0 "   i s D a s h B o a r d S h e e t = " 0 " >  
       < c e l l p r o t e c t i o n / >  
       < a p p E t D b R e l a t i o n s / >  
     < / w o S h e e t P r o p s >  
     < w o S h e e t P r o p s   s h e e t S t i d = " 3 "   i s D b D a s h B o a r d S h e e t = " 0 "   i n t e r l i n e C o l o r = " 0 "   i s D b S h e e t = " 0 "   i s F l e x P a p e r S h e e t = " 0 "   i n t e r l i n e O n O f f = " 0 "   i s D a s h B o a r d S h e e t = " 0 " >  
       < c e l l p r o t e c t i o n / >  
       < a p p E t D b R e l a t i o n s / >  
     < / w o S h e e t P r o p s >  
     < w o S h e e t P r o p s   s h e e t S t i d = " 4 "   i s D b D a s h B o a r d S h e e t = " 0 "   i n t e r l i n e C o l o r = " 0 "   i s D b S h e e t = " 0 "   i s F l e x P a p e r S h e e t = " 0 "   i n t e r l i n e O n O f f = " 0 "   i s D a s h B o a r d S h e e t = " 0 " >  
       < c e l l p r o t e c t i o n / >  
       < a p p E t D b R e l a t i o n s / >  
     < / w o S h e e t P r o p s >  
   < / w o S h e e t s P r o p s >  
   < w o B o o k P r o p s >  
     < b o o k S e t t i n g s   f i l e I d = " 5 5 7 5 1 1 0 0 7 7 0 3 "   c o r e C o n q u e r U s e r I d = " "   i s A u t o U p d a t e P a u s e d = " 0 "   f i l t e r T y p e = " c o n n "   i s I n s e r P i c A s A t t a c h m e n t = " 0 "   w o E t M t c E n a b l e d = " 0 "   s u p p o r t D b F m l a D i s p = " 0 "   i s M e r g e T a s k s A u t o U p d a t e = " 0 "   i s F i l t e r S h a r e d = " 1 " / >  
   < / w o B o o k P r o p s >  
 < / 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WPS Office WWO_wpscloud_20260818174123-ed9259823c</Application>
  <HeadingPairs>
    <vt:vector size="2" baseType="variant">
      <vt:variant>
        <vt:lpstr>工作表</vt:lpstr>
      </vt:variant>
      <vt:variant>
        <vt:i4>5</vt:i4>
      </vt:variant>
    </vt:vector>
  </HeadingPairs>
  <TitlesOfParts>
    <vt:vector size="5" baseType="lpstr">
      <vt:lpstr>综合测评成绩</vt:lpstr>
      <vt:lpstr>德育测评成绩</vt:lpstr>
      <vt:lpstr>智育测评成绩</vt:lpstr>
      <vt:lpstr>文体测评成绩</vt:lpstr>
      <vt:lpstr>WpsReserved_CellImgList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haoxinyu</dc:creator>
  <cp:lastModifiedBy>阿白127</cp:lastModifiedBy>
  <dcterms:created xsi:type="dcterms:W3CDTF">2026-09-01T19:14:00Z</dcterms:created>
  <dcterms:modified xsi:type="dcterms:W3CDTF">2026-08-31T13:43:34Z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39BC99BE09F247A797660F7F7C9ABEC0_13</vt:lpwstr>
  </property>
  <property fmtid="{D5CDD505-2E9C-101B-9397-08002B2CF9AE}" pid="3" name="KSOProductBuildVer">
    <vt:lpwstr>2052-12.1.0.28043</vt:lpwstr>
  </property>
  <property fmtid="{D5CDD505-2E9C-101B-9397-08002B2CF9AE}" pid="4" name="CalculationRule">
    <vt:i4>0</vt:i4>
  </property>
</Properties>
</file>